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A" sheetId="1" r:id="rId1"/>
    <sheet name="1B" sheetId="18" r:id="rId2"/>
    <sheet name="2A" sheetId="14" r:id="rId3"/>
    <sheet name="2B" sheetId="15" r:id="rId4"/>
    <sheet name="3A" sheetId="16" r:id="rId5"/>
    <sheet name="3B" sheetId="17" r:id="rId6"/>
    <sheet name="4A" sheetId="20" r:id="rId7"/>
    <sheet name="4B" sheetId="21" r:id="rId8"/>
    <sheet name="Benchmark 1-4" sheetId="44" r:id="rId9"/>
    <sheet name="5A" sheetId="22" r:id="rId10"/>
    <sheet name="5B" sheetId="23" r:id="rId11"/>
    <sheet name="6A" sheetId="59" r:id="rId12"/>
    <sheet name="6B" sheetId="60" r:id="rId13"/>
    <sheet name="7A" sheetId="26" r:id="rId14"/>
    <sheet name="7B" sheetId="27" r:id="rId15"/>
    <sheet name="8A" sheetId="28" r:id="rId16"/>
    <sheet name="8B" sheetId="29" r:id="rId17"/>
    <sheet name="9A" sheetId="30" r:id="rId18"/>
    <sheet name="9B" sheetId="31" r:id="rId19"/>
    <sheet name="Mid-Year Test" sheetId="47" r:id="rId20"/>
    <sheet name="10A" sheetId="32" r:id="rId21"/>
    <sheet name="10B" sheetId="33" r:id="rId22"/>
    <sheet name="11A" sheetId="34" r:id="rId23"/>
    <sheet name="11B" sheetId="35" r:id="rId24"/>
    <sheet name="12A" sheetId="36" r:id="rId25"/>
    <sheet name="12B" sheetId="37" r:id="rId26"/>
    <sheet name="13A" sheetId="38" r:id="rId27"/>
    <sheet name="13B" sheetId="39" r:id="rId28"/>
    <sheet name="14A" sheetId="40" r:id="rId29"/>
    <sheet name="14B" sheetId="41" r:id="rId30"/>
    <sheet name="15A" sheetId="57" r:id="rId31"/>
    <sheet name="15B" sheetId="58" r:id="rId32"/>
    <sheet name="Benchmark 10-15" sheetId="45" r:id="rId33"/>
    <sheet name="16A" sheetId="55" r:id="rId34"/>
    <sheet name="16B" sheetId="56" r:id="rId35"/>
    <sheet name="17A" sheetId="53" r:id="rId36"/>
    <sheet name="17B" sheetId="54" r:id="rId37"/>
    <sheet name="18A" sheetId="51" r:id="rId38"/>
    <sheet name="18B" sheetId="52" r:id="rId39"/>
    <sheet name="19A" sheetId="49" r:id="rId40"/>
    <sheet name="19B" sheetId="50" r:id="rId41"/>
    <sheet name="End-of-Year Test" sheetId="48" r:id="rId42"/>
    <sheet name="Common Core Standards Grade 1" sheetId="19" r:id="rId4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7" l="1"/>
  <c r="AX8" i="48" l="1"/>
  <c r="N8" i="54"/>
  <c r="P8" i="56"/>
  <c r="AC8" i="45"/>
  <c r="P8" i="58"/>
  <c r="N8" i="41"/>
  <c r="N8" i="39"/>
  <c r="P8" i="37"/>
  <c r="Q8" i="35"/>
  <c r="P8" i="33"/>
  <c r="AW8" i="47"/>
  <c r="Q8" i="31"/>
  <c r="N8" i="29"/>
  <c r="Q8" i="27"/>
  <c r="Q8" i="60"/>
  <c r="P9" i="23"/>
  <c r="P10" i="23"/>
  <c r="P11" i="23"/>
  <c r="P12" i="23"/>
  <c r="P13" i="23"/>
  <c r="P14" i="23"/>
  <c r="P15" i="23"/>
  <c r="P16" i="23"/>
  <c r="P17" i="23"/>
  <c r="P18" i="23"/>
  <c r="P19" i="23"/>
  <c r="P20" i="23"/>
  <c r="P21" i="23"/>
  <c r="P22" i="23"/>
  <c r="P23" i="23"/>
  <c r="P24" i="23"/>
  <c r="P25" i="23"/>
  <c r="P26" i="23"/>
  <c r="P27" i="23"/>
  <c r="P28" i="23"/>
  <c r="P29" i="23"/>
  <c r="P30" i="23"/>
  <c r="P31" i="23"/>
  <c r="AB15" i="44"/>
  <c r="AB8" i="44"/>
  <c r="M8" i="15" l="1"/>
  <c r="Q8" i="18"/>
  <c r="AS32" i="48"/>
  <c r="AS33" i="48" s="1"/>
  <c r="Y32" i="48"/>
  <c r="Y33" i="48" s="1"/>
  <c r="Z32" i="48"/>
  <c r="Z33" i="48" s="1"/>
  <c r="AA32" i="48"/>
  <c r="AA33" i="48" s="1"/>
  <c r="AB32" i="48"/>
  <c r="AB33" i="48" s="1"/>
  <c r="AC32" i="48"/>
  <c r="AC33" i="48" s="1"/>
  <c r="AD32" i="48"/>
  <c r="AD33" i="48" s="1"/>
  <c r="AE32" i="48"/>
  <c r="AE33" i="48" s="1"/>
  <c r="AF32" i="48"/>
  <c r="AF33" i="48" s="1"/>
  <c r="AG32" i="48"/>
  <c r="AG33" i="48" s="1"/>
  <c r="AH32" i="48"/>
  <c r="AH33" i="48" s="1"/>
  <c r="AI32" i="48"/>
  <c r="AI33" i="48" s="1"/>
  <c r="AJ32" i="48"/>
  <c r="AJ33" i="48" s="1"/>
  <c r="AK32" i="48"/>
  <c r="AK33" i="48" s="1"/>
  <c r="AL32" i="48"/>
  <c r="AL33" i="48" s="1"/>
  <c r="AM32" i="48"/>
  <c r="AM33" i="48" s="1"/>
  <c r="AN32" i="48"/>
  <c r="AN33" i="48" s="1"/>
  <c r="AO32" i="48"/>
  <c r="AO33" i="48" s="1"/>
  <c r="AP32" i="48"/>
  <c r="AP33" i="48" s="1"/>
  <c r="AQ32" i="48"/>
  <c r="AQ33" i="48" s="1"/>
  <c r="AR32" i="48"/>
  <c r="AR33" i="48" s="1"/>
  <c r="AT32" i="48"/>
  <c r="AT33" i="48" s="1"/>
  <c r="AU32" i="48"/>
  <c r="AU33" i="48" s="1"/>
  <c r="AX9" i="48"/>
  <c r="AX10" i="48"/>
  <c r="AX11" i="48"/>
  <c r="AX12" i="48"/>
  <c r="AX13" i="48"/>
  <c r="AX14" i="48"/>
  <c r="AX15" i="48"/>
  <c r="AX16" i="48"/>
  <c r="AX17" i="48"/>
  <c r="AX18" i="48"/>
  <c r="AX19" i="48"/>
  <c r="AX20" i="48"/>
  <c r="AX21" i="48"/>
  <c r="AX22" i="48"/>
  <c r="AX23" i="48"/>
  <c r="AX24" i="48"/>
  <c r="AX25" i="48"/>
  <c r="AX26" i="48"/>
  <c r="AX27" i="48"/>
  <c r="AX28" i="48"/>
  <c r="AX29" i="48"/>
  <c r="AX30" i="48"/>
  <c r="AX31" i="48"/>
  <c r="P32" i="60"/>
  <c r="P33" i="60" s="1"/>
  <c r="O32" i="60"/>
  <c r="O33" i="60" s="1"/>
  <c r="N32" i="60"/>
  <c r="N33" i="60" s="1"/>
  <c r="M32" i="60"/>
  <c r="M33" i="60" s="1"/>
  <c r="L32" i="60"/>
  <c r="L33" i="60" s="1"/>
  <c r="K32" i="60"/>
  <c r="K33" i="60" s="1"/>
  <c r="J32" i="60"/>
  <c r="J33" i="60" s="1"/>
  <c r="I32" i="60"/>
  <c r="I33" i="60" s="1"/>
  <c r="H32" i="60"/>
  <c r="H33" i="60" s="1"/>
  <c r="G32" i="60"/>
  <c r="G33" i="60" s="1"/>
  <c r="F32" i="60"/>
  <c r="F33" i="60" s="1"/>
  <c r="E32" i="60"/>
  <c r="E33" i="60" s="1"/>
  <c r="D32" i="60"/>
  <c r="D33" i="60" s="1"/>
  <c r="C32" i="60"/>
  <c r="C33" i="60" s="1"/>
  <c r="B32" i="60"/>
  <c r="B33" i="60" s="1"/>
  <c r="Q31" i="60"/>
  <c r="Q30" i="60"/>
  <c r="Q29" i="60"/>
  <c r="Q28" i="60"/>
  <c r="Q27" i="60"/>
  <c r="Q26" i="60"/>
  <c r="Q25" i="60"/>
  <c r="Q24" i="60"/>
  <c r="Q23" i="60"/>
  <c r="Q22" i="60"/>
  <c r="Q21" i="60"/>
  <c r="Q20" i="60"/>
  <c r="Q19" i="60"/>
  <c r="Q18" i="60"/>
  <c r="Q17" i="60"/>
  <c r="Q32" i="60" s="1"/>
  <c r="Q16" i="60"/>
  <c r="Q15" i="60"/>
  <c r="Q14" i="60"/>
  <c r="Q13" i="60"/>
  <c r="Q12" i="60"/>
  <c r="Q11" i="60"/>
  <c r="Q10" i="60"/>
  <c r="Q9" i="60"/>
  <c r="O32" i="59"/>
  <c r="O33" i="59" s="1"/>
  <c r="N32" i="59"/>
  <c r="N33" i="59" s="1"/>
  <c r="M32" i="59"/>
  <c r="M33" i="59" s="1"/>
  <c r="L32" i="59"/>
  <c r="L33" i="59" s="1"/>
  <c r="K32" i="59"/>
  <c r="K33" i="59" s="1"/>
  <c r="J32" i="59"/>
  <c r="J33" i="59" s="1"/>
  <c r="I32" i="59"/>
  <c r="I33" i="59" s="1"/>
  <c r="H32" i="59"/>
  <c r="H33" i="59" s="1"/>
  <c r="G32" i="59"/>
  <c r="G33" i="59" s="1"/>
  <c r="F32" i="59"/>
  <c r="F33" i="59" s="1"/>
  <c r="E32" i="59"/>
  <c r="E33" i="59" s="1"/>
  <c r="D32" i="59"/>
  <c r="D33" i="59" s="1"/>
  <c r="C32" i="59"/>
  <c r="C33" i="59" s="1"/>
  <c r="B32" i="59"/>
  <c r="B33" i="59" s="1"/>
  <c r="O32" i="58"/>
  <c r="O33" i="58" s="1"/>
  <c r="N32" i="58"/>
  <c r="N33" i="58" s="1"/>
  <c r="M32" i="58"/>
  <c r="M33" i="58" s="1"/>
  <c r="L32" i="58"/>
  <c r="L33" i="58" s="1"/>
  <c r="K32" i="58"/>
  <c r="K33" i="58" s="1"/>
  <c r="J32" i="58"/>
  <c r="J33" i="58" s="1"/>
  <c r="I32" i="58"/>
  <c r="I33" i="58" s="1"/>
  <c r="H32" i="58"/>
  <c r="H33" i="58" s="1"/>
  <c r="G32" i="58"/>
  <c r="G33" i="58" s="1"/>
  <c r="F32" i="58"/>
  <c r="F33" i="58" s="1"/>
  <c r="E32" i="58"/>
  <c r="E33" i="58" s="1"/>
  <c r="D32" i="58"/>
  <c r="D33" i="58" s="1"/>
  <c r="C32" i="58"/>
  <c r="C33" i="58" s="1"/>
  <c r="B32" i="58"/>
  <c r="B33" i="58" s="1"/>
  <c r="P31" i="58"/>
  <c r="P30" i="58"/>
  <c r="P29" i="58"/>
  <c r="P28" i="58"/>
  <c r="P27" i="58"/>
  <c r="P26" i="58"/>
  <c r="P25" i="58"/>
  <c r="P24" i="58"/>
  <c r="P23" i="58"/>
  <c r="P22" i="58"/>
  <c r="P21" i="58"/>
  <c r="P20" i="58"/>
  <c r="P19" i="58"/>
  <c r="P18" i="58"/>
  <c r="P17" i="58"/>
  <c r="P16" i="58"/>
  <c r="P15" i="58"/>
  <c r="P32" i="58" s="1"/>
  <c r="P14" i="58"/>
  <c r="P13" i="58"/>
  <c r="P12" i="58"/>
  <c r="P11" i="58"/>
  <c r="P10" i="58"/>
  <c r="P9" i="58"/>
  <c r="I33" i="57"/>
  <c r="G33" i="57"/>
  <c r="E33" i="57"/>
  <c r="C33" i="57"/>
  <c r="J32" i="57"/>
  <c r="J33" i="57" s="1"/>
  <c r="I32" i="57"/>
  <c r="H32" i="57"/>
  <c r="H33" i="57" s="1"/>
  <c r="G32" i="57"/>
  <c r="F32" i="57"/>
  <c r="F33" i="57" s="1"/>
  <c r="E32" i="57"/>
  <c r="D32" i="57"/>
  <c r="D33" i="57" s="1"/>
  <c r="C32" i="57"/>
  <c r="B32" i="57"/>
  <c r="B33" i="57" s="1"/>
  <c r="AX32" i="48" l="1"/>
  <c r="AW32" i="48"/>
  <c r="AW33" i="48" s="1"/>
  <c r="AV32" i="48"/>
  <c r="AV33" i="48" s="1"/>
  <c r="X32" i="48"/>
  <c r="X33" i="48" s="1"/>
  <c r="W32" i="48"/>
  <c r="W33" i="48" s="1"/>
  <c r="V32" i="48"/>
  <c r="V33" i="48" s="1"/>
  <c r="U32" i="48"/>
  <c r="U33" i="48" s="1"/>
  <c r="T32" i="48"/>
  <c r="T33" i="48" s="1"/>
  <c r="S32" i="48"/>
  <c r="S33" i="48" s="1"/>
  <c r="R32" i="48"/>
  <c r="R33" i="48" s="1"/>
  <c r="Q32" i="48"/>
  <c r="Q33" i="48" s="1"/>
  <c r="P32" i="48"/>
  <c r="P33" i="48" s="1"/>
  <c r="O32" i="48"/>
  <c r="O33" i="48" s="1"/>
  <c r="N32" i="48"/>
  <c r="N33" i="48" s="1"/>
  <c r="M32" i="48"/>
  <c r="M33" i="48" s="1"/>
  <c r="L32" i="48"/>
  <c r="L33" i="48" s="1"/>
  <c r="K32" i="48"/>
  <c r="K33" i="48" s="1"/>
  <c r="J32" i="48"/>
  <c r="J33" i="48" s="1"/>
  <c r="I32" i="48"/>
  <c r="I33" i="48" s="1"/>
  <c r="H32" i="48"/>
  <c r="H33" i="48" s="1"/>
  <c r="G32" i="48"/>
  <c r="G33" i="48" s="1"/>
  <c r="F32" i="48"/>
  <c r="F33" i="48" s="1"/>
  <c r="E32" i="48"/>
  <c r="E33" i="48" s="1"/>
  <c r="D32" i="48"/>
  <c r="D33" i="48" s="1"/>
  <c r="C32" i="48"/>
  <c r="C33" i="48" s="1"/>
  <c r="B32" i="48"/>
  <c r="B33" i="48" s="1"/>
  <c r="M32" i="50"/>
  <c r="M33" i="50" s="1"/>
  <c r="L32" i="50"/>
  <c r="L33" i="50" s="1"/>
  <c r="K32" i="50"/>
  <c r="K33" i="50" s="1"/>
  <c r="J32" i="50"/>
  <c r="J33" i="50" s="1"/>
  <c r="I32" i="50"/>
  <c r="I33" i="50" s="1"/>
  <c r="H32" i="50"/>
  <c r="H33" i="50" s="1"/>
  <c r="G32" i="50"/>
  <c r="G33" i="50" s="1"/>
  <c r="F32" i="50"/>
  <c r="F33" i="50" s="1"/>
  <c r="E32" i="50"/>
  <c r="E33" i="50" s="1"/>
  <c r="D32" i="50"/>
  <c r="D33" i="50" s="1"/>
  <c r="C32" i="50"/>
  <c r="C33" i="50" s="1"/>
  <c r="B32" i="50"/>
  <c r="B33" i="50" s="1"/>
  <c r="N31" i="50"/>
  <c r="N30" i="50"/>
  <c r="N29" i="50"/>
  <c r="N28" i="50"/>
  <c r="N27" i="50"/>
  <c r="N26" i="50"/>
  <c r="N25" i="50"/>
  <c r="N24" i="50"/>
  <c r="N23" i="50"/>
  <c r="N22" i="50"/>
  <c r="N21" i="50"/>
  <c r="N20" i="50"/>
  <c r="N32" i="50" s="1"/>
  <c r="N19" i="50"/>
  <c r="N18" i="50"/>
  <c r="N17" i="50"/>
  <c r="N16" i="50"/>
  <c r="N15" i="50"/>
  <c r="N14" i="50"/>
  <c r="N13" i="50"/>
  <c r="N12" i="50"/>
  <c r="N11" i="50"/>
  <c r="N10" i="50"/>
  <c r="N9" i="50"/>
  <c r="N8" i="50"/>
  <c r="I33" i="49"/>
  <c r="H33" i="49"/>
  <c r="G33" i="49"/>
  <c r="F33" i="49"/>
  <c r="E33" i="49"/>
  <c r="D33" i="49"/>
  <c r="C33" i="49"/>
  <c r="B33" i="49"/>
  <c r="I32" i="49"/>
  <c r="H32" i="49"/>
  <c r="G32" i="49"/>
  <c r="F32" i="49"/>
  <c r="E32" i="49"/>
  <c r="D32" i="49"/>
  <c r="C32" i="49"/>
  <c r="B32" i="49"/>
  <c r="M32" i="52"/>
  <c r="M33" i="52" s="1"/>
  <c r="L32" i="52"/>
  <c r="L33" i="52" s="1"/>
  <c r="K32" i="52"/>
  <c r="K33" i="52" s="1"/>
  <c r="J32" i="52"/>
  <c r="J33" i="52" s="1"/>
  <c r="I32" i="52"/>
  <c r="I33" i="52" s="1"/>
  <c r="H32" i="52"/>
  <c r="H33" i="52" s="1"/>
  <c r="G32" i="52"/>
  <c r="G33" i="52" s="1"/>
  <c r="F32" i="52"/>
  <c r="F33" i="52" s="1"/>
  <c r="E32" i="52"/>
  <c r="E33" i="52" s="1"/>
  <c r="D32" i="52"/>
  <c r="D33" i="52" s="1"/>
  <c r="C32" i="52"/>
  <c r="C33" i="52" s="1"/>
  <c r="B32" i="52"/>
  <c r="B33" i="52" s="1"/>
  <c r="N31" i="52"/>
  <c r="N30" i="52"/>
  <c r="N29" i="52"/>
  <c r="N28" i="52"/>
  <c r="N27" i="52"/>
  <c r="N26" i="52"/>
  <c r="N25" i="52"/>
  <c r="N24" i="52"/>
  <c r="N23" i="52"/>
  <c r="N22" i="52"/>
  <c r="N21" i="52"/>
  <c r="N32" i="52" s="1"/>
  <c r="N20" i="52"/>
  <c r="N19" i="52"/>
  <c r="N18" i="52"/>
  <c r="N17" i="52"/>
  <c r="N16" i="52"/>
  <c r="N15" i="52"/>
  <c r="N14" i="52"/>
  <c r="N13" i="52"/>
  <c r="N12" i="52"/>
  <c r="N11" i="52"/>
  <c r="N10" i="52"/>
  <c r="N9" i="52"/>
  <c r="N8" i="52"/>
  <c r="M33" i="51"/>
  <c r="L33" i="51"/>
  <c r="K33" i="51"/>
  <c r="J33" i="51"/>
  <c r="I33" i="51"/>
  <c r="H33" i="51"/>
  <c r="G33" i="51"/>
  <c r="F33" i="51"/>
  <c r="E33" i="51"/>
  <c r="D33" i="51"/>
  <c r="C33" i="51"/>
  <c r="B33" i="51"/>
  <c r="M32" i="51"/>
  <c r="L32" i="51"/>
  <c r="K32" i="51"/>
  <c r="J32" i="51"/>
  <c r="I32" i="51"/>
  <c r="H32" i="51"/>
  <c r="G32" i="51"/>
  <c r="F32" i="51"/>
  <c r="E32" i="51"/>
  <c r="D32" i="51"/>
  <c r="C32" i="51"/>
  <c r="B32" i="51"/>
  <c r="J33" i="54"/>
  <c r="F33" i="54"/>
  <c r="M32" i="54"/>
  <c r="M33" i="54" s="1"/>
  <c r="L32" i="54"/>
  <c r="L33" i="54" s="1"/>
  <c r="K32" i="54"/>
  <c r="K33" i="54" s="1"/>
  <c r="J32" i="54"/>
  <c r="I32" i="54"/>
  <c r="I33" i="54" s="1"/>
  <c r="H32" i="54"/>
  <c r="H33" i="54" s="1"/>
  <c r="G32" i="54"/>
  <c r="G33" i="54" s="1"/>
  <c r="F32" i="54"/>
  <c r="E32" i="54"/>
  <c r="E33" i="54" s="1"/>
  <c r="D32" i="54"/>
  <c r="D33" i="54" s="1"/>
  <c r="C32" i="54"/>
  <c r="C33" i="54" s="1"/>
  <c r="B32" i="54"/>
  <c r="B33" i="54" s="1"/>
  <c r="N31" i="54"/>
  <c r="N30" i="54"/>
  <c r="N29" i="54"/>
  <c r="N28" i="54"/>
  <c r="N27" i="54"/>
  <c r="N26" i="54"/>
  <c r="N25" i="54"/>
  <c r="N24" i="54"/>
  <c r="N23" i="54"/>
  <c r="N22" i="54"/>
  <c r="N21" i="54"/>
  <c r="N20" i="54"/>
  <c r="N19" i="54"/>
  <c r="N18" i="54"/>
  <c r="N32" i="54" s="1"/>
  <c r="N17" i="54"/>
  <c r="N16" i="54"/>
  <c r="N15" i="54"/>
  <c r="N14" i="54"/>
  <c r="N13" i="54"/>
  <c r="N12" i="54"/>
  <c r="N11" i="54"/>
  <c r="N10" i="54"/>
  <c r="N9" i="54"/>
  <c r="K33" i="53"/>
  <c r="J33" i="53"/>
  <c r="I33" i="53"/>
  <c r="H33" i="53"/>
  <c r="G33" i="53"/>
  <c r="F33" i="53"/>
  <c r="E33" i="53"/>
  <c r="D33" i="53"/>
  <c r="C33" i="53"/>
  <c r="B33" i="53"/>
  <c r="K32" i="53"/>
  <c r="J32" i="53"/>
  <c r="I32" i="53"/>
  <c r="H32" i="53"/>
  <c r="G32" i="53"/>
  <c r="F32" i="53"/>
  <c r="E32" i="53"/>
  <c r="D32" i="53"/>
  <c r="C32" i="53"/>
  <c r="B32" i="53"/>
  <c r="O32" i="56"/>
  <c r="O33" i="56" s="1"/>
  <c r="N32" i="56"/>
  <c r="N33" i="56" s="1"/>
  <c r="M32" i="56"/>
  <c r="M33" i="56" s="1"/>
  <c r="L32" i="56"/>
  <c r="L33" i="56" s="1"/>
  <c r="K32" i="56"/>
  <c r="K33" i="56" s="1"/>
  <c r="J32" i="56"/>
  <c r="J33" i="56" s="1"/>
  <c r="I32" i="56"/>
  <c r="I33" i="56" s="1"/>
  <c r="H32" i="56"/>
  <c r="H33" i="56" s="1"/>
  <c r="G32" i="56"/>
  <c r="G33" i="56" s="1"/>
  <c r="F32" i="56"/>
  <c r="F33" i="56" s="1"/>
  <c r="E32" i="56"/>
  <c r="E33" i="56" s="1"/>
  <c r="D32" i="56"/>
  <c r="D33" i="56" s="1"/>
  <c r="C32" i="56"/>
  <c r="C33" i="56" s="1"/>
  <c r="B32" i="56"/>
  <c r="B33" i="56" s="1"/>
  <c r="P31" i="56"/>
  <c r="P30" i="56"/>
  <c r="P32" i="56" s="1"/>
  <c r="P29" i="56"/>
  <c r="P28" i="56"/>
  <c r="P27" i="56"/>
  <c r="P26" i="56"/>
  <c r="P25" i="56"/>
  <c r="P24" i="56"/>
  <c r="P23" i="56"/>
  <c r="P22" i="56"/>
  <c r="P21" i="56"/>
  <c r="P20" i="56"/>
  <c r="P19" i="56"/>
  <c r="P18" i="56"/>
  <c r="P17" i="56"/>
  <c r="P16" i="56"/>
  <c r="P15" i="56"/>
  <c r="P14" i="56"/>
  <c r="P13" i="56"/>
  <c r="P12" i="56"/>
  <c r="P11" i="56"/>
  <c r="P10" i="56"/>
  <c r="P9" i="56"/>
  <c r="P33" i="55"/>
  <c r="O33" i="55"/>
  <c r="N33" i="55"/>
  <c r="M33" i="55"/>
  <c r="L33" i="55"/>
  <c r="K33" i="55"/>
  <c r="J33" i="55"/>
  <c r="I33" i="55"/>
  <c r="H33" i="55"/>
  <c r="F33" i="55"/>
  <c r="E33" i="55"/>
  <c r="D33" i="55"/>
  <c r="C33" i="55"/>
  <c r="B33" i="55"/>
  <c r="P32" i="55"/>
  <c r="O32" i="55"/>
  <c r="N32" i="55"/>
  <c r="M32" i="55"/>
  <c r="L32" i="55"/>
  <c r="K32" i="55"/>
  <c r="J32" i="55"/>
  <c r="I32" i="55"/>
  <c r="H32" i="55"/>
  <c r="G32" i="55"/>
  <c r="G33" i="55" s="1"/>
  <c r="F32" i="55"/>
  <c r="E32" i="55"/>
  <c r="D32" i="55"/>
  <c r="C32" i="55"/>
  <c r="B32" i="55"/>
  <c r="AB32" i="45"/>
  <c r="AB33" i="45" s="1"/>
  <c r="AA32" i="45"/>
  <c r="AA33" i="45" s="1"/>
  <c r="Z32" i="45"/>
  <c r="Z33" i="45" s="1"/>
  <c r="Y32" i="45"/>
  <c r="Y33" i="45" s="1"/>
  <c r="X32" i="45"/>
  <c r="X33" i="45" s="1"/>
  <c r="W32" i="45"/>
  <c r="W33" i="45" s="1"/>
  <c r="V32" i="45"/>
  <c r="V33" i="45" s="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AC31" i="45"/>
  <c r="AC30" i="45"/>
  <c r="AC29" i="45"/>
  <c r="AC28" i="45"/>
  <c r="AC27" i="45"/>
  <c r="AC26" i="45"/>
  <c r="AC25" i="45"/>
  <c r="AC24" i="45"/>
  <c r="AC23" i="45"/>
  <c r="AC22" i="45"/>
  <c r="AC21" i="45"/>
  <c r="AC20" i="45"/>
  <c r="AC19" i="45"/>
  <c r="AC18" i="45"/>
  <c r="AC17" i="45"/>
  <c r="AC16" i="45"/>
  <c r="AC15" i="45"/>
  <c r="AC14" i="45"/>
  <c r="AC13" i="45"/>
  <c r="AC12" i="45"/>
  <c r="AC11" i="45"/>
  <c r="AC10" i="45"/>
  <c r="AC9" i="45"/>
  <c r="M32" i="41"/>
  <c r="M33" i="41" s="1"/>
  <c r="L32" i="41"/>
  <c r="L33" i="41" s="1"/>
  <c r="K32" i="41"/>
  <c r="K33" i="41" s="1"/>
  <c r="J32" i="41"/>
  <c r="J33" i="41" s="1"/>
  <c r="I32" i="41"/>
  <c r="I33" i="41" s="1"/>
  <c r="H32" i="41"/>
  <c r="H33" i="41" s="1"/>
  <c r="G32" i="41"/>
  <c r="G33" i="41" s="1"/>
  <c r="F32" i="41"/>
  <c r="F33" i="41" s="1"/>
  <c r="E32" i="41"/>
  <c r="E33" i="41" s="1"/>
  <c r="D32" i="41"/>
  <c r="D33" i="41" s="1"/>
  <c r="C32" i="41"/>
  <c r="C33" i="41" s="1"/>
  <c r="B32" i="41"/>
  <c r="B33" i="41" s="1"/>
  <c r="N31" i="41"/>
  <c r="N30" i="41"/>
  <c r="N29" i="41"/>
  <c r="N28" i="41"/>
  <c r="N27" i="41"/>
  <c r="N26" i="41"/>
  <c r="N25" i="41"/>
  <c r="N24" i="41"/>
  <c r="N23" i="41"/>
  <c r="N22" i="41"/>
  <c r="N21" i="41"/>
  <c r="N20" i="41"/>
  <c r="N19" i="41"/>
  <c r="N18" i="41"/>
  <c r="N17" i="41"/>
  <c r="N16" i="41"/>
  <c r="N32" i="41" s="1"/>
  <c r="N15" i="41"/>
  <c r="N14" i="41"/>
  <c r="N13" i="41"/>
  <c r="N12" i="41"/>
  <c r="N11" i="41"/>
  <c r="N10" i="41"/>
  <c r="N9" i="41"/>
  <c r="K33" i="40"/>
  <c r="J33" i="40"/>
  <c r="I33" i="40"/>
  <c r="H33" i="40"/>
  <c r="G33" i="40"/>
  <c r="F33" i="40"/>
  <c r="E33" i="40"/>
  <c r="D33" i="40"/>
  <c r="C33" i="40"/>
  <c r="K32" i="40"/>
  <c r="J32" i="40"/>
  <c r="I32" i="40"/>
  <c r="H32" i="40"/>
  <c r="G32" i="40"/>
  <c r="F32" i="40"/>
  <c r="E32" i="40"/>
  <c r="D32" i="40"/>
  <c r="C32" i="40"/>
  <c r="B32" i="40"/>
  <c r="B33" i="40" s="1"/>
  <c r="M32" i="39"/>
  <c r="M33" i="39" s="1"/>
  <c r="L32" i="39"/>
  <c r="L33" i="39" s="1"/>
  <c r="K32" i="39"/>
  <c r="K33" i="39" s="1"/>
  <c r="J32" i="39"/>
  <c r="J33" i="39" s="1"/>
  <c r="I32" i="39"/>
  <c r="I33" i="39" s="1"/>
  <c r="H32" i="39"/>
  <c r="H33" i="39" s="1"/>
  <c r="G32" i="39"/>
  <c r="G33" i="39" s="1"/>
  <c r="F32" i="39"/>
  <c r="F33" i="39" s="1"/>
  <c r="E32" i="39"/>
  <c r="E33" i="39" s="1"/>
  <c r="D32" i="39"/>
  <c r="D33" i="39" s="1"/>
  <c r="C32" i="39"/>
  <c r="C33" i="39" s="1"/>
  <c r="B32" i="39"/>
  <c r="B33" i="39" s="1"/>
  <c r="N31" i="39"/>
  <c r="N30" i="39"/>
  <c r="N29" i="39"/>
  <c r="N28" i="39"/>
  <c r="N27" i="39"/>
  <c r="N26" i="39"/>
  <c r="N25" i="39"/>
  <c r="N24" i="39"/>
  <c r="N23" i="39"/>
  <c r="N22" i="39"/>
  <c r="N21" i="39"/>
  <c r="N20" i="39"/>
  <c r="N19" i="39"/>
  <c r="N18" i="39"/>
  <c r="N17" i="39"/>
  <c r="N16" i="39"/>
  <c r="N15" i="39"/>
  <c r="N14" i="39"/>
  <c r="N13" i="39"/>
  <c r="N12" i="39"/>
  <c r="N32" i="39" s="1"/>
  <c r="N11" i="39"/>
  <c r="N10" i="39"/>
  <c r="N9" i="39"/>
  <c r="J33" i="38"/>
  <c r="I33" i="38"/>
  <c r="H33" i="38"/>
  <c r="G33" i="38"/>
  <c r="F33" i="38"/>
  <c r="E33" i="38"/>
  <c r="C33" i="38"/>
  <c r="B33" i="38"/>
  <c r="J32" i="38"/>
  <c r="I32" i="38"/>
  <c r="H32" i="38"/>
  <c r="G32" i="38"/>
  <c r="F32" i="38"/>
  <c r="E32" i="38"/>
  <c r="D32" i="38"/>
  <c r="D33" i="38" s="1"/>
  <c r="C32" i="38"/>
  <c r="B32" i="38"/>
  <c r="O32" i="37"/>
  <c r="O33" i="37" s="1"/>
  <c r="N32" i="37"/>
  <c r="N33" i="37" s="1"/>
  <c r="M32" i="37"/>
  <c r="M33" i="37" s="1"/>
  <c r="L32" i="37"/>
  <c r="L33" i="37" s="1"/>
  <c r="K32" i="37"/>
  <c r="K33" i="37" s="1"/>
  <c r="J32" i="37"/>
  <c r="J33" i="37" s="1"/>
  <c r="I32" i="37"/>
  <c r="I33" i="37" s="1"/>
  <c r="H32" i="37"/>
  <c r="H33" i="37" s="1"/>
  <c r="G32" i="37"/>
  <c r="G33" i="37" s="1"/>
  <c r="F32" i="37"/>
  <c r="F33" i="37" s="1"/>
  <c r="E32" i="37"/>
  <c r="E33" i="37" s="1"/>
  <c r="D32" i="37"/>
  <c r="D33" i="37" s="1"/>
  <c r="C32" i="37"/>
  <c r="C33" i="37" s="1"/>
  <c r="B32" i="37"/>
  <c r="B33" i="37" s="1"/>
  <c r="P31" i="37"/>
  <c r="P30" i="37"/>
  <c r="P29" i="37"/>
  <c r="P28" i="37"/>
  <c r="P27" i="37"/>
  <c r="P26" i="37"/>
  <c r="P25" i="37"/>
  <c r="P24" i="37"/>
  <c r="P23" i="37"/>
  <c r="P22" i="37"/>
  <c r="P21" i="37"/>
  <c r="P20" i="37"/>
  <c r="P19" i="37"/>
  <c r="P18" i="37"/>
  <c r="P17" i="37"/>
  <c r="P16" i="37"/>
  <c r="P15" i="37"/>
  <c r="P14" i="37"/>
  <c r="P32" i="37" s="1"/>
  <c r="P13" i="37"/>
  <c r="P12" i="37"/>
  <c r="P11" i="37"/>
  <c r="P10" i="37"/>
  <c r="P9" i="37"/>
  <c r="S33" i="36"/>
  <c r="R33" i="36"/>
  <c r="Q33" i="36"/>
  <c r="P33" i="36"/>
  <c r="O33" i="36"/>
  <c r="N33" i="36"/>
  <c r="M33" i="36"/>
  <c r="L33" i="36"/>
  <c r="K33" i="36"/>
  <c r="J33" i="36"/>
  <c r="I33" i="36"/>
  <c r="H33" i="36"/>
  <c r="G33" i="36"/>
  <c r="F33" i="36"/>
  <c r="E33" i="36"/>
  <c r="D33" i="36"/>
  <c r="C33" i="36"/>
  <c r="S32" i="36"/>
  <c r="R32" i="36"/>
  <c r="Q32" i="36"/>
  <c r="P32" i="36"/>
  <c r="O32" i="36"/>
  <c r="N32" i="36"/>
  <c r="M32" i="36"/>
  <c r="L32" i="36"/>
  <c r="K32" i="36"/>
  <c r="J32" i="36"/>
  <c r="I32" i="36"/>
  <c r="H32" i="36"/>
  <c r="G32" i="36"/>
  <c r="F32" i="36"/>
  <c r="E32" i="36"/>
  <c r="D32" i="36"/>
  <c r="C32" i="36"/>
  <c r="B32" i="36"/>
  <c r="B33" i="36" s="1"/>
  <c r="P32" i="35"/>
  <c r="P33" i="35" s="1"/>
  <c r="O32" i="35"/>
  <c r="O33" i="35" s="1"/>
  <c r="N32" i="35"/>
  <c r="N33" i="35" s="1"/>
  <c r="M32" i="35"/>
  <c r="M33" i="35" s="1"/>
  <c r="L32" i="35"/>
  <c r="L33" i="35" s="1"/>
  <c r="K32" i="35"/>
  <c r="K33" i="35" s="1"/>
  <c r="J32" i="35"/>
  <c r="J33" i="35" s="1"/>
  <c r="I32" i="35"/>
  <c r="I33" i="35" s="1"/>
  <c r="H32" i="35"/>
  <c r="H33" i="35" s="1"/>
  <c r="G32" i="35"/>
  <c r="G33" i="35" s="1"/>
  <c r="F32" i="35"/>
  <c r="F33" i="35" s="1"/>
  <c r="E32" i="35"/>
  <c r="E33" i="35" s="1"/>
  <c r="D32" i="35"/>
  <c r="D33" i="35" s="1"/>
  <c r="C32" i="35"/>
  <c r="C33" i="35" s="1"/>
  <c r="B32" i="35"/>
  <c r="B33" i="35" s="1"/>
  <c r="Q31" i="35"/>
  <c r="Q30" i="35"/>
  <c r="Q29" i="35"/>
  <c r="Q28" i="35"/>
  <c r="Q27" i="35"/>
  <c r="Q26" i="35"/>
  <c r="Q25" i="35"/>
  <c r="Q24" i="35"/>
  <c r="Q23" i="35"/>
  <c r="Q22" i="35"/>
  <c r="Q21" i="35"/>
  <c r="Q20" i="35"/>
  <c r="Q19" i="35"/>
  <c r="Q18" i="35"/>
  <c r="Q17" i="35"/>
  <c r="Q32" i="35" s="1"/>
  <c r="Q16" i="35"/>
  <c r="Q15" i="35"/>
  <c r="Q14" i="35"/>
  <c r="Q13" i="35"/>
  <c r="Q12" i="35"/>
  <c r="Q11" i="35"/>
  <c r="Q10" i="35"/>
  <c r="Q9" i="35"/>
  <c r="K33" i="34"/>
  <c r="J33" i="34"/>
  <c r="H33" i="34"/>
  <c r="G33" i="34"/>
  <c r="F33" i="34"/>
  <c r="E33" i="34"/>
  <c r="D33" i="34"/>
  <c r="C33" i="34"/>
  <c r="B33" i="34"/>
  <c r="K32" i="34"/>
  <c r="J32" i="34"/>
  <c r="I32" i="34"/>
  <c r="I33" i="34" s="1"/>
  <c r="H32" i="34"/>
  <c r="G32" i="34"/>
  <c r="F32" i="34"/>
  <c r="E32" i="34"/>
  <c r="D32" i="34"/>
  <c r="C32" i="34"/>
  <c r="B32" i="34"/>
  <c r="O32" i="33"/>
  <c r="O33" i="33" s="1"/>
  <c r="N32" i="33"/>
  <c r="N33" i="33" s="1"/>
  <c r="M32" i="33"/>
  <c r="M33" i="33" s="1"/>
  <c r="L32" i="33"/>
  <c r="L33" i="33" s="1"/>
  <c r="K32" i="33"/>
  <c r="K33" i="33" s="1"/>
  <c r="J32" i="33"/>
  <c r="J33" i="33" s="1"/>
  <c r="I32" i="33"/>
  <c r="I33" i="33" s="1"/>
  <c r="H32" i="33"/>
  <c r="H33" i="33" s="1"/>
  <c r="G32" i="33"/>
  <c r="G33" i="33" s="1"/>
  <c r="F32" i="33"/>
  <c r="F33" i="33" s="1"/>
  <c r="E32" i="33"/>
  <c r="E33" i="33" s="1"/>
  <c r="D32" i="33"/>
  <c r="D33" i="33" s="1"/>
  <c r="C32" i="33"/>
  <c r="C33" i="33" s="1"/>
  <c r="B32" i="33"/>
  <c r="B33" i="33" s="1"/>
  <c r="P31" i="33"/>
  <c r="P30" i="33"/>
  <c r="P29" i="33"/>
  <c r="P28" i="33"/>
  <c r="P27" i="33"/>
  <c r="P26" i="33"/>
  <c r="P25" i="33"/>
  <c r="P24" i="33"/>
  <c r="P23" i="33"/>
  <c r="P22" i="33"/>
  <c r="P21" i="33"/>
  <c r="P20" i="33"/>
  <c r="P19" i="33"/>
  <c r="P18" i="33"/>
  <c r="P17" i="33"/>
  <c r="P16" i="33"/>
  <c r="P15" i="33"/>
  <c r="P14" i="33"/>
  <c r="P13" i="33"/>
  <c r="P12" i="33"/>
  <c r="P32" i="33" s="1"/>
  <c r="P11" i="33"/>
  <c r="P10" i="33"/>
  <c r="P9" i="33"/>
  <c r="K33" i="32"/>
  <c r="J33" i="32"/>
  <c r="I33" i="32"/>
  <c r="H33" i="32"/>
  <c r="G33" i="32"/>
  <c r="F33" i="32"/>
  <c r="K32" i="32"/>
  <c r="J32" i="32"/>
  <c r="I32" i="32"/>
  <c r="H32" i="32"/>
  <c r="G32" i="32"/>
  <c r="F32" i="32"/>
  <c r="E32" i="32"/>
  <c r="E33" i="32" s="1"/>
  <c r="D32" i="32"/>
  <c r="D33" i="32" s="1"/>
  <c r="C32" i="32"/>
  <c r="C33" i="32" s="1"/>
  <c r="B32" i="32"/>
  <c r="B33" i="32" s="1"/>
  <c r="AV32" i="47"/>
  <c r="AV33" i="47" s="1"/>
  <c r="AU32" i="47"/>
  <c r="AU33" i="47" s="1"/>
  <c r="AT32" i="47"/>
  <c r="AT33" i="47" s="1"/>
  <c r="AS32" i="47"/>
  <c r="AS33" i="47" s="1"/>
  <c r="AR32" i="47"/>
  <c r="AR33" i="47" s="1"/>
  <c r="AQ32" i="47"/>
  <c r="AQ33" i="47" s="1"/>
  <c r="AP32" i="47"/>
  <c r="AP33" i="47" s="1"/>
  <c r="AO32" i="47"/>
  <c r="AO33" i="47" s="1"/>
  <c r="AN32" i="47"/>
  <c r="AN33" i="47" s="1"/>
  <c r="AM32" i="47"/>
  <c r="AM33" i="47" s="1"/>
  <c r="AL32" i="47"/>
  <c r="AL33" i="47" s="1"/>
  <c r="AK32" i="47"/>
  <c r="AK33" i="47" s="1"/>
  <c r="AJ32" i="47"/>
  <c r="AJ33" i="47" s="1"/>
  <c r="AI32" i="47"/>
  <c r="AI33" i="47" s="1"/>
  <c r="AH32" i="47"/>
  <c r="AH33" i="47" s="1"/>
  <c r="AG32" i="47"/>
  <c r="AG33" i="47" s="1"/>
  <c r="AF32" i="47"/>
  <c r="AF33" i="47" s="1"/>
  <c r="AE32" i="47"/>
  <c r="AE33" i="47" s="1"/>
  <c r="AD32" i="47"/>
  <c r="AD33" i="47" s="1"/>
  <c r="AC32" i="47"/>
  <c r="AC33" i="47" s="1"/>
  <c r="AB32" i="47"/>
  <c r="AB33" i="47" s="1"/>
  <c r="AA32" i="47"/>
  <c r="AA33" i="47" s="1"/>
  <c r="Z32" i="47"/>
  <c r="Z33" i="47" s="1"/>
  <c r="Y32" i="47"/>
  <c r="Y33" i="47" s="1"/>
  <c r="X32" i="47"/>
  <c r="X33" i="47" s="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AW31" i="47"/>
  <c r="AW30" i="47"/>
  <c r="AW29" i="47"/>
  <c r="AW28" i="47"/>
  <c r="AW27" i="47"/>
  <c r="AW26" i="47"/>
  <c r="AW25" i="47"/>
  <c r="AW24" i="47"/>
  <c r="AW23" i="47"/>
  <c r="AW22" i="47"/>
  <c r="AW21" i="47"/>
  <c r="AW20" i="47"/>
  <c r="AW19" i="47"/>
  <c r="AW18" i="47"/>
  <c r="AW17" i="47"/>
  <c r="AW16" i="47"/>
  <c r="AW15" i="47"/>
  <c r="AW32" i="47" s="1"/>
  <c r="AW14" i="47"/>
  <c r="AW13" i="47"/>
  <c r="AW12" i="47"/>
  <c r="AW11" i="47"/>
  <c r="AW10" i="47"/>
  <c r="AW9" i="47"/>
  <c r="P32" i="31"/>
  <c r="P33" i="31" s="1"/>
  <c r="O32" i="31"/>
  <c r="O33" i="31" s="1"/>
  <c r="N32" i="31"/>
  <c r="N33" i="31" s="1"/>
  <c r="M32" i="31"/>
  <c r="M33" i="31" s="1"/>
  <c r="L32" i="31"/>
  <c r="L33" i="31" s="1"/>
  <c r="K32" i="31"/>
  <c r="K33" i="31" s="1"/>
  <c r="J32" i="31"/>
  <c r="J33" i="31" s="1"/>
  <c r="I32" i="31"/>
  <c r="I33" i="31" s="1"/>
  <c r="H32" i="31"/>
  <c r="H33" i="31" s="1"/>
  <c r="G32" i="31"/>
  <c r="G33" i="31" s="1"/>
  <c r="F32" i="31"/>
  <c r="F33" i="31" s="1"/>
  <c r="E32" i="31"/>
  <c r="E33" i="31" s="1"/>
  <c r="D32" i="31"/>
  <c r="D33" i="31" s="1"/>
  <c r="C32" i="31"/>
  <c r="C33" i="31" s="1"/>
  <c r="B32" i="31"/>
  <c r="B33" i="31" s="1"/>
  <c r="Q31" i="31"/>
  <c r="Q30" i="31"/>
  <c r="Q29" i="31"/>
  <c r="Q28" i="31"/>
  <c r="Q27" i="31"/>
  <c r="Q26" i="31"/>
  <c r="Q25" i="31"/>
  <c r="Q24" i="31"/>
  <c r="Q23" i="31"/>
  <c r="Q22" i="31"/>
  <c r="Q21" i="31"/>
  <c r="Q20" i="31"/>
  <c r="Q19" i="31"/>
  <c r="Q18" i="31"/>
  <c r="Q17" i="31"/>
  <c r="Q16" i="31"/>
  <c r="Q15" i="31"/>
  <c r="Q14" i="31"/>
  <c r="Q13" i="31"/>
  <c r="Q12" i="31"/>
  <c r="Q11" i="31"/>
  <c r="Q10" i="31"/>
  <c r="Q9" i="31"/>
  <c r="D33" i="30"/>
  <c r="C33" i="30"/>
  <c r="B33" i="30"/>
  <c r="D32" i="30"/>
  <c r="C32" i="30"/>
  <c r="B32" i="30"/>
  <c r="M33" i="29"/>
  <c r="L33" i="29"/>
  <c r="K33" i="29"/>
  <c r="J33" i="29"/>
  <c r="I33" i="29"/>
  <c r="H33" i="29"/>
  <c r="G33" i="29"/>
  <c r="F33" i="29"/>
  <c r="E33" i="29"/>
  <c r="D33" i="29"/>
  <c r="C33" i="29"/>
  <c r="B33" i="29"/>
  <c r="N32" i="29"/>
  <c r="M32" i="29"/>
  <c r="L32" i="29"/>
  <c r="K32" i="29"/>
  <c r="J32" i="29"/>
  <c r="I32" i="29"/>
  <c r="H32" i="29"/>
  <c r="G32" i="29"/>
  <c r="F32" i="29"/>
  <c r="E32" i="29"/>
  <c r="D32" i="29"/>
  <c r="C32" i="29"/>
  <c r="B32" i="29"/>
  <c r="N31" i="29"/>
  <c r="N30" i="29"/>
  <c r="N29" i="29"/>
  <c r="N28" i="29"/>
  <c r="N27" i="29"/>
  <c r="N26" i="29"/>
  <c r="N25" i="29"/>
  <c r="N24" i="29"/>
  <c r="N23" i="29"/>
  <c r="N22" i="29"/>
  <c r="N21" i="29"/>
  <c r="N20" i="29"/>
  <c r="N19" i="29"/>
  <c r="N18" i="29"/>
  <c r="N17" i="29"/>
  <c r="N16" i="29"/>
  <c r="N15" i="29"/>
  <c r="N14" i="29"/>
  <c r="N13" i="29"/>
  <c r="N12" i="29"/>
  <c r="N11" i="29"/>
  <c r="N10" i="29"/>
  <c r="N9" i="29"/>
  <c r="L33" i="28"/>
  <c r="K33" i="28"/>
  <c r="J33" i="28"/>
  <c r="I33" i="28"/>
  <c r="H33" i="28"/>
  <c r="G33" i="28"/>
  <c r="F33" i="28"/>
  <c r="E33" i="28"/>
  <c r="D33" i="28"/>
  <c r="B33" i="28"/>
  <c r="L32" i="28"/>
  <c r="K32" i="28"/>
  <c r="J32" i="28"/>
  <c r="I32" i="28"/>
  <c r="H32" i="28"/>
  <c r="G32" i="28"/>
  <c r="F32" i="28"/>
  <c r="E32" i="28"/>
  <c r="D32" i="28"/>
  <c r="C32" i="28"/>
  <c r="C33" i="28" s="1"/>
  <c r="B32" i="28"/>
  <c r="P32" i="27"/>
  <c r="P33" i="27" s="1"/>
  <c r="O32" i="27"/>
  <c r="O33" i="27" s="1"/>
  <c r="N32" i="27"/>
  <c r="N33" i="27" s="1"/>
  <c r="M32" i="27"/>
  <c r="M33" i="27" s="1"/>
  <c r="L32" i="27"/>
  <c r="L33" i="27" s="1"/>
  <c r="K32" i="27"/>
  <c r="K33" i="27" s="1"/>
  <c r="J32" i="27"/>
  <c r="J33" i="27" s="1"/>
  <c r="I32" i="27"/>
  <c r="I33" i="27" s="1"/>
  <c r="H32" i="27"/>
  <c r="H33" i="27" s="1"/>
  <c r="G32" i="27"/>
  <c r="G33" i="27" s="1"/>
  <c r="F32" i="27"/>
  <c r="F33" i="27" s="1"/>
  <c r="E32" i="27"/>
  <c r="E33" i="27" s="1"/>
  <c r="D32" i="27"/>
  <c r="D33" i="27" s="1"/>
  <c r="C32" i="27"/>
  <c r="C33" i="27" s="1"/>
  <c r="B32" i="27"/>
  <c r="B33" i="27" s="1"/>
  <c r="Q31" i="27"/>
  <c r="Q30" i="27"/>
  <c r="Q29" i="27"/>
  <c r="Q28" i="27"/>
  <c r="Q27" i="27"/>
  <c r="Q26" i="27"/>
  <c r="Q25" i="27"/>
  <c r="Q24" i="27"/>
  <c r="Q23" i="27"/>
  <c r="Q22" i="27"/>
  <c r="Q21" i="27"/>
  <c r="Q20" i="27"/>
  <c r="Q19" i="27"/>
  <c r="Q18" i="27"/>
  <c r="Q32" i="27" s="1"/>
  <c r="Q17" i="27"/>
  <c r="Q16" i="27"/>
  <c r="Q15" i="27"/>
  <c r="Q14" i="27"/>
  <c r="Q13" i="27"/>
  <c r="Q12" i="27"/>
  <c r="Q11" i="27"/>
  <c r="Q10" i="27"/>
  <c r="Q9" i="27"/>
  <c r="P32" i="26"/>
  <c r="P33" i="26" s="1"/>
  <c r="O32" i="26"/>
  <c r="O33" i="26" s="1"/>
  <c r="N32" i="26"/>
  <c r="N33" i="26" s="1"/>
  <c r="M32" i="26"/>
  <c r="M33" i="26" s="1"/>
  <c r="L32" i="26"/>
  <c r="L33" i="26" s="1"/>
  <c r="K32" i="26"/>
  <c r="K33" i="26" s="1"/>
  <c r="J32" i="26"/>
  <c r="J33" i="26" s="1"/>
  <c r="I32" i="26"/>
  <c r="I33" i="26" s="1"/>
  <c r="H32" i="26"/>
  <c r="H33" i="26" s="1"/>
  <c r="G32" i="26"/>
  <c r="G33" i="26" s="1"/>
  <c r="F32" i="26"/>
  <c r="F33" i="26" s="1"/>
  <c r="E32" i="26"/>
  <c r="E33" i="26" s="1"/>
  <c r="D32" i="26"/>
  <c r="D33" i="26" s="1"/>
  <c r="C32" i="26"/>
  <c r="C33" i="26" s="1"/>
  <c r="B32" i="26"/>
  <c r="B33" i="26" s="1"/>
  <c r="O32" i="23"/>
  <c r="O33" i="23" s="1"/>
  <c r="N32" i="23"/>
  <c r="N33" i="23" s="1"/>
  <c r="M32" i="23"/>
  <c r="M33" i="23" s="1"/>
  <c r="L32" i="23"/>
  <c r="L33" i="23" s="1"/>
  <c r="K32" i="23"/>
  <c r="K33" i="23" s="1"/>
  <c r="J32" i="23"/>
  <c r="J33" i="23" s="1"/>
  <c r="I32" i="23"/>
  <c r="I33" i="23" s="1"/>
  <c r="H32" i="23"/>
  <c r="H33" i="23" s="1"/>
  <c r="G32" i="23"/>
  <c r="G33" i="23" s="1"/>
  <c r="F32" i="23"/>
  <c r="F33" i="23" s="1"/>
  <c r="E32" i="23"/>
  <c r="E33" i="23" s="1"/>
  <c r="D32" i="23"/>
  <c r="D33" i="23" s="1"/>
  <c r="C32" i="23"/>
  <c r="C33" i="23" s="1"/>
  <c r="B32" i="23"/>
  <c r="B33" i="23" s="1"/>
  <c r="P8" i="23"/>
  <c r="P32" i="23" s="1"/>
  <c r="I33" i="22"/>
  <c r="H33" i="22"/>
  <c r="G33" i="22"/>
  <c r="F33" i="22"/>
  <c r="E33" i="22"/>
  <c r="C33" i="22"/>
  <c r="B33" i="22"/>
  <c r="I32" i="22"/>
  <c r="H32" i="22"/>
  <c r="G32" i="22"/>
  <c r="F32" i="22"/>
  <c r="E32" i="22"/>
  <c r="D32" i="22"/>
  <c r="D33" i="22" s="1"/>
  <c r="C32" i="22"/>
  <c r="B32" i="22"/>
  <c r="AA32" i="44"/>
  <c r="AA33" i="44" s="1"/>
  <c r="Z32" i="44"/>
  <c r="Z33" i="44" s="1"/>
  <c r="Y32" i="44"/>
  <c r="Y33" i="44" s="1"/>
  <c r="X32" i="44"/>
  <c r="X33" i="44" s="1"/>
  <c r="W32" i="44"/>
  <c r="W33" i="44" s="1"/>
  <c r="V32" i="44"/>
  <c r="V33" i="44" s="1"/>
  <c r="U32" i="44"/>
  <c r="U33" i="44" s="1"/>
  <c r="T32" i="44"/>
  <c r="T33" i="44" s="1"/>
  <c r="S32" i="44"/>
  <c r="S33" i="44" s="1"/>
  <c r="R32" i="44"/>
  <c r="R33" i="44" s="1"/>
  <c r="Q32" i="44"/>
  <c r="Q33" i="44" s="1"/>
  <c r="P32" i="44"/>
  <c r="P33" i="44" s="1"/>
  <c r="O32" i="44"/>
  <c r="O33" i="44" s="1"/>
  <c r="N32" i="44"/>
  <c r="N33" i="44" s="1"/>
  <c r="M32" i="44"/>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AB31" i="44"/>
  <c r="AB30" i="44"/>
  <c r="AB29" i="44"/>
  <c r="AB28" i="44"/>
  <c r="AB27" i="44"/>
  <c r="AB26" i="44"/>
  <c r="AB25" i="44"/>
  <c r="AB24" i="44"/>
  <c r="AB23" i="44"/>
  <c r="AB22" i="44"/>
  <c r="AB21" i="44"/>
  <c r="AB20" i="44"/>
  <c r="AB19" i="44"/>
  <c r="AB18" i="44"/>
  <c r="AB17" i="44"/>
  <c r="AB16" i="44"/>
  <c r="AB14" i="44"/>
  <c r="AB32" i="44" s="1"/>
  <c r="AB13" i="44"/>
  <c r="AB12" i="44"/>
  <c r="AB11" i="44"/>
  <c r="AB10" i="44"/>
  <c r="AB9" i="44"/>
  <c r="M32" i="21"/>
  <c r="M33" i="21" s="1"/>
  <c r="L32" i="21"/>
  <c r="L33" i="21" s="1"/>
  <c r="K32" i="21"/>
  <c r="K33" i="21" s="1"/>
  <c r="J32" i="21"/>
  <c r="J33" i="21" s="1"/>
  <c r="I32" i="21"/>
  <c r="I33" i="21" s="1"/>
  <c r="H32" i="21"/>
  <c r="H33" i="21" s="1"/>
  <c r="G32" i="21"/>
  <c r="G33" i="21" s="1"/>
  <c r="F32" i="21"/>
  <c r="F33" i="21" s="1"/>
  <c r="E32" i="21"/>
  <c r="E33" i="21" s="1"/>
  <c r="D32" i="21"/>
  <c r="D33" i="21" s="1"/>
  <c r="C32" i="21"/>
  <c r="C33" i="21" s="1"/>
  <c r="B32" i="21"/>
  <c r="B33" i="21" s="1"/>
  <c r="N31" i="21"/>
  <c r="N30" i="21"/>
  <c r="N29" i="21"/>
  <c r="N28" i="21"/>
  <c r="N27" i="21"/>
  <c r="N26" i="21"/>
  <c r="N25" i="21"/>
  <c r="N24" i="21"/>
  <c r="N23" i="21"/>
  <c r="N22" i="21"/>
  <c r="N21" i="21"/>
  <c r="N20" i="21"/>
  <c r="N19" i="21"/>
  <c r="N18" i="21"/>
  <c r="N17" i="21"/>
  <c r="N16" i="21"/>
  <c r="N15" i="21"/>
  <c r="N14" i="21"/>
  <c r="N13" i="21"/>
  <c r="N12" i="21"/>
  <c r="N11" i="21"/>
  <c r="N32" i="21" s="1"/>
  <c r="N10" i="21"/>
  <c r="N9" i="21"/>
  <c r="N8" i="21"/>
  <c r="J33" i="20"/>
  <c r="I33" i="20"/>
  <c r="H33" i="20"/>
  <c r="G33" i="20"/>
  <c r="F33" i="20"/>
  <c r="E33" i="20"/>
  <c r="D33" i="20"/>
  <c r="C33" i="20"/>
  <c r="B33" i="20"/>
  <c r="J32" i="20"/>
  <c r="I32" i="20"/>
  <c r="H32" i="20"/>
  <c r="G32" i="20"/>
  <c r="F32" i="20"/>
  <c r="E32" i="20"/>
  <c r="D32" i="20"/>
  <c r="C32" i="20"/>
  <c r="B32" i="20"/>
  <c r="M32" i="17"/>
  <c r="M33" i="17" s="1"/>
  <c r="L32" i="17"/>
  <c r="L33" i="17" s="1"/>
  <c r="K32" i="17"/>
  <c r="K33" i="17" s="1"/>
  <c r="J32" i="17"/>
  <c r="J33" i="17" s="1"/>
  <c r="I32" i="17"/>
  <c r="I33" i="17" s="1"/>
  <c r="H32" i="17"/>
  <c r="H33" i="17" s="1"/>
  <c r="G32" i="17"/>
  <c r="G33" i="17" s="1"/>
  <c r="F32" i="17"/>
  <c r="F33" i="17" s="1"/>
  <c r="E32" i="17"/>
  <c r="E33" i="17" s="1"/>
  <c r="D32" i="17"/>
  <c r="D33" i="17" s="1"/>
  <c r="C32" i="17"/>
  <c r="C33" i="17" s="1"/>
  <c r="B32" i="17"/>
  <c r="B33" i="17" s="1"/>
  <c r="N31" i="17"/>
  <c r="N30" i="17"/>
  <c r="N29" i="17"/>
  <c r="N28" i="17"/>
  <c r="N27" i="17"/>
  <c r="N26" i="17"/>
  <c r="N25" i="17"/>
  <c r="N24" i="17"/>
  <c r="N23" i="17"/>
  <c r="N22" i="17"/>
  <c r="N21" i="17"/>
  <c r="N20" i="17"/>
  <c r="N19" i="17"/>
  <c r="N18" i="17"/>
  <c r="N17" i="17"/>
  <c r="N16" i="17"/>
  <c r="N15" i="17"/>
  <c r="N14" i="17"/>
  <c r="N13" i="17"/>
  <c r="N11" i="17"/>
  <c r="N10" i="17"/>
  <c r="N9" i="17"/>
  <c r="N8" i="17"/>
  <c r="J33" i="16"/>
  <c r="I33" i="16"/>
  <c r="H33" i="16"/>
  <c r="G33" i="16"/>
  <c r="F33" i="16"/>
  <c r="E33" i="16"/>
  <c r="C33" i="16"/>
  <c r="B33" i="16"/>
  <c r="J32" i="16"/>
  <c r="I32" i="16"/>
  <c r="H32" i="16"/>
  <c r="G32" i="16"/>
  <c r="F32" i="16"/>
  <c r="E32" i="16"/>
  <c r="D32" i="16"/>
  <c r="D33" i="16" s="1"/>
  <c r="C32" i="16"/>
  <c r="B32" i="16"/>
  <c r="L32" i="15"/>
  <c r="L33" i="15" s="1"/>
  <c r="K32" i="15"/>
  <c r="K33" i="15" s="1"/>
  <c r="J32" i="15"/>
  <c r="J33" i="15" s="1"/>
  <c r="I32" i="15"/>
  <c r="I33" i="15" s="1"/>
  <c r="H32" i="15"/>
  <c r="H33" i="15" s="1"/>
  <c r="G32" i="15"/>
  <c r="G33" i="15" s="1"/>
  <c r="F32" i="15"/>
  <c r="F33" i="15" s="1"/>
  <c r="E32" i="15"/>
  <c r="E33" i="15" s="1"/>
  <c r="D32" i="15"/>
  <c r="D33" i="15" s="1"/>
  <c r="C32" i="15"/>
  <c r="C33" i="15" s="1"/>
  <c r="B32" i="15"/>
  <c r="B33" i="15" s="1"/>
  <c r="M31" i="15"/>
  <c r="M30" i="15"/>
  <c r="M29" i="15"/>
  <c r="M28" i="15"/>
  <c r="M27" i="15"/>
  <c r="M26" i="15"/>
  <c r="M25" i="15"/>
  <c r="M24" i="15"/>
  <c r="M23" i="15"/>
  <c r="M22" i="15"/>
  <c r="M21" i="15"/>
  <c r="M20" i="15"/>
  <c r="M19" i="15"/>
  <c r="M18" i="15"/>
  <c r="M17" i="15"/>
  <c r="M16" i="15"/>
  <c r="M15" i="15"/>
  <c r="M14" i="15"/>
  <c r="M13" i="15"/>
  <c r="M12" i="15"/>
  <c r="M11" i="15"/>
  <c r="M10" i="15"/>
  <c r="M32" i="15" s="1"/>
  <c r="M9" i="15"/>
  <c r="T33" i="14"/>
  <c r="S33" i="14"/>
  <c r="R33" i="14"/>
  <c r="Q33" i="14"/>
  <c r="P33" i="14"/>
  <c r="O33" i="14"/>
  <c r="N33" i="14"/>
  <c r="M33" i="14"/>
  <c r="L33" i="14"/>
  <c r="K33" i="14"/>
  <c r="J33" i="14"/>
  <c r="I33" i="14"/>
  <c r="H33" i="14"/>
  <c r="G33" i="14"/>
  <c r="T32" i="14"/>
  <c r="S32" i="14"/>
  <c r="R32" i="14"/>
  <c r="Q32" i="14"/>
  <c r="P32" i="14"/>
  <c r="O32" i="14"/>
  <c r="N32" i="14"/>
  <c r="M32" i="14"/>
  <c r="L32" i="14"/>
  <c r="K32" i="14"/>
  <c r="J32" i="14"/>
  <c r="I32" i="14"/>
  <c r="H32" i="14"/>
  <c r="G32" i="14"/>
  <c r="F32" i="14"/>
  <c r="F33" i="14" s="1"/>
  <c r="E32" i="14"/>
  <c r="E33" i="14" s="1"/>
  <c r="D32" i="14"/>
  <c r="D33" i="14" s="1"/>
  <c r="C32" i="14"/>
  <c r="C33" i="14" s="1"/>
  <c r="B32" i="14"/>
  <c r="B33" i="14" s="1"/>
  <c r="P32" i="18"/>
  <c r="P33" i="18" s="1"/>
  <c r="O32" i="18"/>
  <c r="O33" i="18" s="1"/>
  <c r="N32" i="18"/>
  <c r="N33" i="18" s="1"/>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Q31" i="18"/>
  <c r="Q30" i="18"/>
  <c r="Q29" i="18"/>
  <c r="Q28" i="18"/>
  <c r="Q27" i="18"/>
  <c r="Q26" i="18"/>
  <c r="Q25" i="18"/>
  <c r="Q24" i="18"/>
  <c r="Q23" i="18"/>
  <c r="Q22" i="18"/>
  <c r="Q21" i="18"/>
  <c r="Q20" i="18"/>
  <c r="Q19" i="18"/>
  <c r="Q18" i="18"/>
  <c r="Q17" i="18"/>
  <c r="Q16" i="18"/>
  <c r="Q15" i="18"/>
  <c r="Q14" i="18"/>
  <c r="Q13" i="18"/>
  <c r="Q12" i="18"/>
  <c r="Q32" i="18" s="1"/>
  <c r="Q11" i="18"/>
  <c r="Q10" i="18"/>
  <c r="Q9" i="18"/>
  <c r="F33" i="1"/>
  <c r="E33" i="1"/>
  <c r="F32" i="1"/>
  <c r="E32" i="1"/>
  <c r="D32" i="1"/>
  <c r="D33" i="1" s="1"/>
  <c r="C32" i="1"/>
  <c r="C33" i="1" s="1"/>
  <c r="B32" i="1"/>
  <c r="B33" i="1" s="1"/>
  <c r="AC32" i="45" l="1"/>
  <c r="Q32" i="31"/>
  <c r="N32" i="17"/>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Write numbers from 0 to 20. Represent a number of objects with a written numeral 0-20 (with 0 representing a count of no objects).</t>
        </r>
      </text>
    </comment>
    <comment ref="C6" authorId="0" shapeId="0">
      <text>
        <r>
          <rPr>
            <sz val="9"/>
            <color indexed="81"/>
            <rFont val="Calibri"/>
            <family val="2"/>
            <scheme val="minor"/>
          </rPr>
          <t>Write numbers from 0 to 20. Represent a number of objects with a written numeral 0-20 (with 0 representing a count of no objects).</t>
        </r>
      </text>
    </comment>
    <comment ref="D6" authorId="0" shapeId="0">
      <text>
        <r>
          <rPr>
            <sz val="9"/>
            <color indexed="81"/>
            <rFont val="Calibri"/>
            <family val="2"/>
            <scheme val="minor"/>
          </rPr>
          <t>Write numbers from 0 to 20. Represent a number of objects with a written numeral 0-20 (with 0 representing a count of no objects).</t>
        </r>
      </text>
    </comment>
    <comment ref="E6" authorId="0" shapeId="0">
      <text>
        <r>
          <rPr>
            <sz val="9"/>
            <color indexed="81"/>
            <rFont val="Calibri"/>
            <family val="2"/>
            <scheme val="minor"/>
          </rPr>
          <t>Write numbers from 0 to 20. Represent a number of objects with a written numeral 0-20 (with 0 representing a count of no objects).</t>
        </r>
      </text>
    </comment>
    <comment ref="F6" authorId="0" shapeId="0">
      <text>
        <r>
          <rPr>
            <sz val="9"/>
            <color indexed="81"/>
            <rFont val="Calibri"/>
            <family val="2"/>
            <scheme val="minor"/>
          </rPr>
          <t>Write numbers from 0 to 20. Represent a number of objects with a written numeral 0-20 (with 0 representing a count of no objects).</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Correctly name shapes regardless of their orientations or overall size.</t>
        </r>
        <r>
          <rPr>
            <sz val="9"/>
            <color indexed="81"/>
            <rFont val="Tahoma"/>
            <family val="2"/>
          </rPr>
          <t xml:space="preserve">
</t>
        </r>
      </text>
    </comment>
    <comment ref="C6" authorId="0" shapeId="0">
      <text>
        <r>
          <rPr>
            <sz val="9"/>
            <color indexed="81"/>
            <rFont val="Calibri"/>
            <family val="2"/>
            <scheme val="minor"/>
          </rPr>
          <t>Correctly name shapes regardless of their orientations or overall size.</t>
        </r>
        <r>
          <rPr>
            <sz val="9"/>
            <color indexed="81"/>
            <rFont val="Tahoma"/>
            <family val="2"/>
          </rPr>
          <t xml:space="preserve">
</t>
        </r>
      </text>
    </comment>
    <comment ref="D6" authorId="0" shapeId="0">
      <text>
        <r>
          <rPr>
            <sz val="9"/>
            <color indexed="81"/>
            <rFont val="Calibri"/>
            <family val="2"/>
            <scheme val="minor"/>
          </rPr>
          <t>Correctly name shapes regardless of their orientations or overall size.</t>
        </r>
        <r>
          <rPr>
            <sz val="9"/>
            <color indexed="81"/>
            <rFont val="Tahoma"/>
            <family val="2"/>
          </rPr>
          <t xml:space="preserve">
</t>
        </r>
      </text>
    </comment>
    <comment ref="E6" authorId="0" shapeId="0">
      <text>
        <r>
          <rPr>
            <sz val="9"/>
            <color indexed="81"/>
            <rFont val="Calibri"/>
            <family val="2"/>
            <scheme val="minor"/>
          </rPr>
          <t>Correctly name shapes regardless of their orientations or overall size.</t>
        </r>
        <r>
          <rPr>
            <sz val="9"/>
            <color indexed="81"/>
            <rFont val="Tahoma"/>
            <family val="2"/>
          </rPr>
          <t xml:space="preserve">
</t>
        </r>
      </text>
    </comment>
    <comment ref="F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 ref="G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 ref="H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 ref="I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C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D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E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F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G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H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I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J6" authorId="0" shapeId="0">
      <text>
        <r>
          <rPr>
            <sz val="9"/>
            <color indexed="81"/>
            <rFont val="Calibri"/>
            <family val="2"/>
            <scheme val="minor"/>
          </rPr>
          <t>Look for and express regularity in repeated reasoning.</t>
        </r>
      </text>
    </comment>
    <comment ref="K6" authorId="0" shapeId="0">
      <text>
        <r>
          <rPr>
            <sz val="9"/>
            <color indexed="81"/>
            <rFont val="Calibri"/>
            <family val="2"/>
            <scheme val="minor"/>
          </rPr>
          <t>Look for and express regularity in repeated reasoning.</t>
        </r>
      </text>
    </comment>
    <comment ref="L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M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N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O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Chapter 6 ordinal numbers is not in CCSS, but does provide more time for students to practice +/- facts to 10, which will be crucial to chapter 8.</t>
        </r>
      </text>
    </comment>
    <comment ref="C6" authorId="0" shapeId="0">
      <text>
        <r>
          <rPr>
            <sz val="9"/>
            <color indexed="81"/>
            <rFont val="Calibri"/>
            <family val="2"/>
            <scheme val="minor"/>
          </rPr>
          <t>Chapter 6 ordinal numbers is not in CCSS, but does provide more time for students to practice +/- facts to 10, which will be crucial to chapter 8.</t>
        </r>
      </text>
    </comment>
    <comment ref="D6" authorId="0" shapeId="0">
      <text>
        <r>
          <rPr>
            <sz val="9"/>
            <color indexed="81"/>
            <rFont val="Calibri"/>
            <family val="2"/>
            <scheme val="minor"/>
          </rPr>
          <t>Chapter 6 ordinal numbers is not in CCSS, but does provide more time for students to practice +/- facts to 10, which will be crucial to chapter 8.</t>
        </r>
      </text>
    </comment>
    <comment ref="E6" authorId="0" shapeId="0">
      <text>
        <r>
          <rPr>
            <sz val="9"/>
            <color indexed="81"/>
            <rFont val="Calibri"/>
            <family val="2"/>
            <scheme val="minor"/>
          </rPr>
          <t>Chapter 6 ordinal numbers is not in CCSS, but does provide more time for students to practice +/- facts to 10, which will be crucial to chapter 8.</t>
        </r>
      </text>
    </comment>
    <comment ref="F6" authorId="0" shapeId="0">
      <text>
        <r>
          <rPr>
            <sz val="9"/>
            <color indexed="81"/>
            <rFont val="Calibri"/>
            <family val="2"/>
            <scheme val="minor"/>
          </rPr>
          <t>Chapter 6 ordinal numbers is not in CCSS, but does provide more time for students to practice +/- facts to 10, which will be crucial to chapter 8.</t>
        </r>
      </text>
    </comment>
    <comment ref="G6" authorId="0" shapeId="0">
      <text>
        <r>
          <rPr>
            <sz val="9"/>
            <color indexed="81"/>
            <rFont val="Calibri"/>
            <family val="2"/>
            <scheme val="minor"/>
          </rPr>
          <t>Chapter 6 ordinal numbers is not in CCSS, but does provide more time for students to practice +/- facts to 10, which will be crucial to chapter 8.</t>
        </r>
      </text>
    </comment>
    <comment ref="H6" authorId="0" shapeId="0">
      <text>
        <r>
          <rPr>
            <sz val="9"/>
            <color indexed="81"/>
            <rFont val="Calibri"/>
            <family val="2"/>
            <scheme val="minor"/>
          </rPr>
          <t>Chapter 6 ordinal numbers is not in CCSS, but does provide more time for students to practice +/- facts to 10, which will be crucial to chapter 8.</t>
        </r>
      </text>
    </comment>
    <comment ref="I6" authorId="0" shapeId="0">
      <text>
        <r>
          <rPr>
            <sz val="9"/>
            <color indexed="81"/>
            <rFont val="Calibri"/>
            <family val="2"/>
            <scheme val="minor"/>
          </rPr>
          <t>Chapter 6 ordinal numbers is not in CCSS, but does provide more time for students to practice +/- facts to 10, which will be crucial to chapter 8.</t>
        </r>
      </text>
    </comment>
    <comment ref="J6" authorId="0" shapeId="0">
      <text>
        <r>
          <rPr>
            <sz val="9"/>
            <color indexed="81"/>
            <rFont val="Calibri"/>
            <family val="2"/>
            <scheme val="minor"/>
          </rPr>
          <t>Chapter 6 ordinal numbers is not in CCSS, but does provide more time for students to practice +/- facts to 10, which will be crucial to chapter 8.</t>
        </r>
      </text>
    </comment>
    <comment ref="K6" authorId="0" shapeId="0">
      <text>
        <r>
          <rPr>
            <sz val="9"/>
            <color indexed="81"/>
            <rFont val="Calibri"/>
            <family val="2"/>
            <scheme val="minor"/>
          </rPr>
          <t>Chapter 6 ordinal numbers is not in CCSS, but does provide more time for students to practice +/- facts to 10, which will be crucial to chapter 8.</t>
        </r>
      </text>
    </comment>
    <comment ref="L6" authorId="0" shapeId="0">
      <text>
        <r>
          <rPr>
            <sz val="9"/>
            <color indexed="81"/>
            <rFont val="Calibri"/>
            <family val="2"/>
            <scheme val="minor"/>
          </rPr>
          <t>Chapter 6 ordinal numbers is not in CCSS, but does provide more time for students to practice +/- facts to 10, which will be crucial to chapter 8.</t>
        </r>
      </text>
    </comment>
    <comment ref="M6" authorId="0" shapeId="0">
      <text>
        <r>
          <rPr>
            <sz val="9"/>
            <color indexed="81"/>
            <rFont val="Calibri"/>
            <family val="2"/>
            <scheme val="minor"/>
          </rPr>
          <t>Chapter 6 ordinal numbers is not in CCSS, but does provide more time for students to practice +/- facts to 10, which will be crucial to chapter 8.</t>
        </r>
      </text>
    </comment>
    <comment ref="N6" authorId="0" shapeId="0">
      <text>
        <r>
          <rPr>
            <sz val="9"/>
            <color indexed="81"/>
            <rFont val="Calibri"/>
            <family val="2"/>
            <scheme val="minor"/>
          </rPr>
          <t>Chapter 6 ordinal numbers is not in CCSS, but does provide more time for students to practice +/- facts to 10, which will be crucial to chapter 8.</t>
        </r>
      </text>
    </comment>
    <comment ref="O6" authorId="0" shapeId="0">
      <text>
        <r>
          <rPr>
            <sz val="9"/>
            <color indexed="81"/>
            <rFont val="Calibri"/>
            <family val="2"/>
            <scheme val="minor"/>
          </rPr>
          <t>Chapter 6 ordinal numbers is not in CCSS, but does provide more time for students to practice +/- facts to 10, which will be crucial to chapter 8.</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Chapter 6 ordinal numbers is not in CCSS, but does provide more time for students to practice +/- facts to 10, which will be crucial to chapter 8.</t>
        </r>
      </text>
    </comment>
    <comment ref="C6" authorId="0" shapeId="0">
      <text>
        <r>
          <rPr>
            <sz val="9"/>
            <color indexed="81"/>
            <rFont val="Calibri"/>
            <family val="2"/>
            <scheme val="minor"/>
          </rPr>
          <t>Chapter 6 ordinal numbers is not in CCSS, but does provide more time for students to practice +/- facts to 10, which will be crucial to chapter 8.</t>
        </r>
      </text>
    </comment>
    <comment ref="D6" authorId="0" shapeId="0">
      <text>
        <r>
          <rPr>
            <sz val="9"/>
            <color indexed="81"/>
            <rFont val="Calibri"/>
            <family val="2"/>
            <scheme val="minor"/>
          </rPr>
          <t>Chapter 6 ordinal numbers is not in CCSS, but does provide more time for students to practice +/- facts to 10, which will be crucial to chapter 8.</t>
        </r>
      </text>
    </comment>
    <comment ref="E6" authorId="0" shapeId="0">
      <text>
        <r>
          <rPr>
            <sz val="9"/>
            <color indexed="81"/>
            <rFont val="Calibri"/>
            <family val="2"/>
            <scheme val="minor"/>
          </rPr>
          <t>Chapter 6 ordinal numbers is not in CCSS, but does provide more time for students to practice +/- facts to 10, which will be crucial to chapter 8.</t>
        </r>
      </text>
    </comment>
    <comment ref="F6" authorId="0" shapeId="0">
      <text>
        <r>
          <rPr>
            <sz val="9"/>
            <color indexed="81"/>
            <rFont val="Calibri"/>
            <family val="2"/>
            <scheme val="minor"/>
          </rPr>
          <t>Chapter 6 ordinal numbers is not in CCSS, but does provide more time for students to practice +/- facts to 10, which will be crucial to chapter 8.</t>
        </r>
      </text>
    </comment>
    <comment ref="G6" authorId="0" shapeId="0">
      <text>
        <r>
          <rPr>
            <sz val="9"/>
            <color indexed="81"/>
            <rFont val="Calibri"/>
            <family val="2"/>
            <scheme val="minor"/>
          </rPr>
          <t>Chapter 6 ordinal numbers is not in CCSS, but does provide more time for students to practice +/- facts to 10, which will be crucial to chapter 8.</t>
        </r>
      </text>
    </comment>
    <comment ref="H6" authorId="0" shapeId="0">
      <text>
        <r>
          <rPr>
            <sz val="9"/>
            <color indexed="81"/>
            <rFont val="Calibri"/>
            <family val="2"/>
            <scheme val="minor"/>
          </rPr>
          <t>Chapter 6 ordinal numbers is not in CCSS, but does provide more time for students to practice +/- facts to 10, which will be crucial to chapter 8.</t>
        </r>
      </text>
    </comment>
    <comment ref="I6" authorId="0" shapeId="0">
      <text>
        <r>
          <rPr>
            <sz val="9"/>
            <color indexed="81"/>
            <rFont val="Calibri"/>
            <family val="2"/>
            <scheme val="minor"/>
          </rPr>
          <t>Chapter 6 ordinal numbers is not in CCSS, but does provide more time for students to practice +/- facts to 10, which will be crucial to chapter 8.</t>
        </r>
      </text>
    </comment>
    <comment ref="J6" authorId="0" shapeId="0">
      <text>
        <r>
          <rPr>
            <sz val="9"/>
            <color indexed="81"/>
            <rFont val="Calibri"/>
            <family val="2"/>
            <scheme val="minor"/>
          </rPr>
          <t>Chapter 6 ordinal numbers is not in CCSS, but does provide more time for students to practice +/- facts to 10, which will be crucial to chapter 8.</t>
        </r>
      </text>
    </comment>
    <comment ref="K6" authorId="0" shapeId="0">
      <text>
        <r>
          <rPr>
            <sz val="9"/>
            <color indexed="81"/>
            <rFont val="Calibri"/>
            <family val="2"/>
            <scheme val="minor"/>
          </rPr>
          <t>Chapter 6 ordinal numbers is not in CCSS, but does provide more time for students to practice +/- facts to 10, which will be crucial to chapter 8.</t>
        </r>
      </text>
    </comment>
    <comment ref="L6" authorId="0" shapeId="0">
      <text>
        <r>
          <rPr>
            <sz val="9"/>
            <color indexed="81"/>
            <rFont val="Calibri"/>
            <family val="2"/>
            <scheme val="minor"/>
          </rPr>
          <t>Chapter 6 ordinal numbers is not in CCSS, but does provide more time for students to practice +/- facts to 10, which will be crucial to chapter 8.</t>
        </r>
      </text>
    </comment>
    <comment ref="M6" authorId="0" shapeId="0">
      <text>
        <r>
          <rPr>
            <sz val="9"/>
            <color indexed="81"/>
            <rFont val="Calibri"/>
            <family val="2"/>
            <scheme val="minor"/>
          </rPr>
          <t>Chapter 6 ordinal numbers is not in CCSS, but does provide more time for students to practice +/- facts to 10, which will be crucial to chapter 8.</t>
        </r>
      </text>
    </comment>
    <comment ref="N6" authorId="0" shapeId="0">
      <text>
        <r>
          <rPr>
            <sz val="9"/>
            <color indexed="81"/>
            <rFont val="Calibri"/>
            <family val="2"/>
            <scheme val="minor"/>
          </rPr>
          <t>Chapter 6 ordinal numbers is not in CCSS, but does provide more time for students to practice +/- facts to 10, which will be crucial to chapter 8.</t>
        </r>
      </text>
    </comment>
    <comment ref="O6" authorId="0" shapeId="0">
      <text>
        <r>
          <rPr>
            <sz val="9"/>
            <color indexed="81"/>
            <rFont val="Calibri"/>
            <family val="2"/>
            <scheme val="minor"/>
          </rPr>
          <t>Chapter 6 ordinal numbers is not in CCSS, but does provide more time for students to practice +/- facts to 10, which will be crucial to chapter 8.</t>
        </r>
      </text>
    </comment>
    <comment ref="P6" authorId="0" shapeId="0">
      <text>
        <r>
          <rPr>
            <sz val="9"/>
            <color indexed="81"/>
            <rFont val="Calibri"/>
            <family val="2"/>
            <scheme val="minor"/>
          </rPr>
          <t>Chapter 6 ordinal numbers is not in CCSS, but does provide more time for students to practice +/- facts to 10, which will be crucial to chapter 8.</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numbers between 1 and 10 presented as written numerals.</t>
        </r>
      </text>
    </comment>
    <comment ref="C6" authorId="0" shapeId="0">
      <text>
        <r>
          <rPr>
            <sz val="9"/>
            <color indexed="81"/>
            <rFont val="Calibri"/>
            <family val="2"/>
            <scheme val="minor"/>
          </rPr>
          <t>Compare two numbers between 1 and 10 presented as written numerals.</t>
        </r>
      </text>
    </comment>
    <comment ref="D6" authorId="0" shapeId="0">
      <text>
        <r>
          <rPr>
            <sz val="9"/>
            <color indexed="81"/>
            <rFont val="Calibri"/>
            <family val="2"/>
            <scheme val="minor"/>
          </rPr>
          <t>Compare two numbers between 1 and 10 presented as written numerals.</t>
        </r>
      </text>
    </comment>
    <comment ref="E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F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G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H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I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J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K6" authorId="0" shapeId="0">
      <text>
        <r>
          <rPr>
            <sz val="9"/>
            <color indexed="81"/>
            <rFont val="Calibri"/>
            <family val="2"/>
            <scheme val="minor"/>
          </rPr>
          <t>Decompose numbers less than or equal to 10 into pairs in more than one way, e.g., by using objects or drawings, and record each decomposition by a drawing or equation (e.g., 5 = 2 + 3 and 5 = 4 + 1).</t>
        </r>
      </text>
    </comment>
    <comment ref="L6" authorId="0" shapeId="0">
      <text>
        <r>
          <rPr>
            <sz val="9"/>
            <color indexed="81"/>
            <rFont val="Calibri"/>
            <family val="2"/>
            <scheme val="minor"/>
          </rPr>
          <t>For any number from 1 to 9, find the number that makes 10 when added to the given number, e.g., by using objects or drawings, and record the answer with a drawing or equation</t>
        </r>
        <r>
          <rPr>
            <b/>
            <sz val="9"/>
            <color indexed="81"/>
            <rFont val="Tahoma"/>
            <family val="2"/>
          </rPr>
          <t>.</t>
        </r>
      </text>
    </comment>
    <comment ref="M6" authorId="0" shapeId="0">
      <text>
        <r>
          <rPr>
            <sz val="9"/>
            <color indexed="81"/>
            <rFont val="Calibri"/>
            <family val="2"/>
            <scheme val="minor"/>
          </rPr>
          <t>Count forward beginning from a given number within the known sequence (instead of having to begin at 1).</t>
        </r>
      </text>
    </comment>
    <comment ref="N6" authorId="0" shapeId="0">
      <text>
        <r>
          <rPr>
            <sz val="9"/>
            <color indexed="81"/>
            <rFont val="Calibri"/>
            <family val="2"/>
            <scheme val="minor"/>
          </rPr>
          <t>Count forward beginning from a given number within the known sequence (instead of having to begin at 1).</t>
        </r>
      </text>
    </comment>
    <comment ref="O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P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Count to 120, starting at any number less than 120. In this range, read and write numerals and represent a number of objects with a written numeral.</t>
        </r>
      </text>
    </comment>
    <comment ref="D6" authorId="0" shapeId="0">
      <text>
        <r>
          <rPr>
            <sz val="9"/>
            <color indexed="81"/>
            <rFont val="Calibri"/>
            <family val="2"/>
            <scheme val="minor"/>
          </rPr>
          <t>The numbers from 11 to 19 are composed of a ten and one, two, three, four, five, six, seven, eight, or nine ones.</t>
        </r>
      </text>
    </comment>
    <comment ref="E6" authorId="0" shapeId="0">
      <text>
        <r>
          <rPr>
            <sz val="9"/>
            <color indexed="81"/>
            <rFont val="Calibri"/>
            <family val="2"/>
            <scheme val="minor"/>
          </rPr>
          <t>Relate counting to addition and subtraction (e.g., by counting on 2 to add 2).</t>
        </r>
      </text>
    </comment>
    <comment ref="F6" authorId="0" shapeId="0">
      <text>
        <r>
          <rPr>
            <sz val="9"/>
            <color indexed="81"/>
            <rFont val="Calibri"/>
            <family val="2"/>
            <scheme val="minor"/>
          </rPr>
          <t>Compare two two-digit numbers based on meanings of the tens and ones digits, recording the results of comparisons with the symbols &gt;, =, and &lt;.</t>
        </r>
      </text>
    </comment>
    <comment ref="G6" authorId="0" shapeId="0">
      <text>
        <r>
          <rPr>
            <sz val="9"/>
            <color indexed="81"/>
            <rFont val="Calibri"/>
            <family val="2"/>
            <scheme val="minor"/>
          </rPr>
          <t>Count to 120, starting at any number less than 120. In this range, read and write numerals and represent a number of objects with a written numeral.</t>
        </r>
      </text>
    </comment>
    <comment ref="H6" authorId="0" shapeId="0">
      <text>
        <r>
          <rPr>
            <sz val="9"/>
            <color indexed="81"/>
            <rFont val="Calibri"/>
            <family val="2"/>
            <scheme val="minor"/>
          </rPr>
          <t>The numbers from 11 to 19 are composed of a ten and one, two, three, four, five, six, seven, eight, or nine ones.</t>
        </r>
      </text>
    </comment>
    <comment ref="I6" authorId="0" shapeId="0">
      <text>
        <r>
          <rPr>
            <sz val="9"/>
            <color indexed="81"/>
            <rFont val="Calibri"/>
            <family val="2"/>
            <scheme val="minor"/>
          </rPr>
          <t>Relate counting to addition and subtraction (e.g., by counting on 2 to add 2).</t>
        </r>
      </text>
    </comment>
    <comment ref="J6" authorId="0" shapeId="0">
      <text>
        <r>
          <rPr>
            <sz val="9"/>
            <color indexed="81"/>
            <rFont val="Calibri"/>
            <family val="2"/>
            <scheme val="minor"/>
          </rPr>
          <t>Look for and express regularity in repeated reasoning.</t>
        </r>
      </text>
    </comment>
    <comment ref="K6" authorId="0" shapeId="0">
      <text>
        <r>
          <rPr>
            <sz val="9"/>
            <color indexed="81"/>
            <rFont val="Calibri"/>
            <family val="2"/>
            <scheme val="minor"/>
          </rPr>
          <t>Compare two two-digit numbers based on meanings of the tens and ones digits, recording the results of comparisons with the symbols &gt;, =, and &lt;.</t>
        </r>
      </text>
    </comment>
    <comment ref="L6" authorId="0" shapeId="0">
      <text>
        <r>
          <rPr>
            <sz val="9"/>
            <color indexed="81"/>
            <rFont val="Calibri"/>
            <family val="2"/>
            <scheme val="minor"/>
          </rPr>
          <t>Compare two two-digit numbers based on meanings of the tens and ones digits, recording the results of comparisons with the symbols &gt;, =, and &lt;.</t>
        </r>
      </text>
    </comment>
    <comment ref="M6" authorId="0" shapeId="0">
      <text>
        <r>
          <rPr>
            <sz val="9"/>
            <color indexed="81"/>
            <rFont val="Calibri"/>
            <family val="2"/>
            <scheme val="minor"/>
          </rPr>
          <t>Compare two two-digit numbers based on meanings of the tens and ones digits, recording the results of comparisons with the symbols &gt;, =, and &lt;.</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Compare two two-digit numbers based on meanings of the tens and ones digits, recording the results of comparisons with the symbols &gt;, =, and &lt;.</t>
        </r>
      </text>
    </comment>
    <comment ref="P6" authorId="0" shapeId="0">
      <text>
        <r>
          <rPr>
            <sz val="9"/>
            <color indexed="81"/>
            <rFont val="Calibri"/>
            <family val="2"/>
            <scheme val="minor"/>
          </rPr>
          <t>Compare two two-digit numbers based on meanings of the tens and ones digits, recording the results of comparisons with the symbols &gt;, =, and &lt;.</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C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D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E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F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G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H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I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J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K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L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List>
</comments>
</file>

<file path=xl/comments17.xml><?xml version="1.0" encoding="utf-8"?>
<comments xmlns="http://schemas.openxmlformats.org/spreadsheetml/2006/main">
  <authors>
    <author>Bridget McKinney</author>
  </authors>
  <commentList>
    <comment ref="F5" authorId="0" shapeId="0">
      <text>
        <r>
          <rPr>
            <sz val="9"/>
            <color indexed="81"/>
            <rFont val="Calibri"/>
            <family val="2"/>
            <scheme val="minor"/>
          </rPr>
          <t>Make sense of problems and persevere in solving them.</t>
        </r>
      </text>
    </comment>
    <comment ref="B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C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D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E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F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G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I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J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K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L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M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Compare two two-digit numbers based on meanings of the tens and ones digits, recording the results of comparisons with the symbols &gt;, =, and &lt;.</t>
        </r>
      </text>
    </comment>
    <comment ref="D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C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D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E6" authorId="0" shapeId="0">
      <text>
        <r>
          <rPr>
            <sz val="9"/>
            <color indexed="81"/>
            <rFont val="Calibri"/>
            <family val="2"/>
            <scheme val="minor"/>
          </rPr>
          <t>Order three objects by length; compare the lengths of two objects indirectly by using a third object.</t>
        </r>
      </text>
    </comment>
    <comment ref="F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G6" authorId="0" shapeId="0">
      <text>
        <r>
          <rPr>
            <sz val="9"/>
            <color indexed="81"/>
            <rFont val="Calibri"/>
            <family val="2"/>
            <scheme val="minor"/>
          </rPr>
          <t>Order three objects by length; compare the lengths of two objects indirectly by using a third object.</t>
        </r>
      </text>
    </comment>
    <comment ref="H6" authorId="0" shapeId="0">
      <text>
        <r>
          <rPr>
            <sz val="9"/>
            <color indexed="81"/>
            <rFont val="Calibri"/>
            <family val="2"/>
            <scheme val="minor"/>
          </rPr>
          <t>Order three objects by length; compare the lengths of two objects indirectly by using a third object.</t>
        </r>
      </text>
    </comment>
    <comment ref="I6" authorId="0" shapeId="0">
      <text>
        <r>
          <rPr>
            <sz val="9"/>
            <color indexed="81"/>
            <rFont val="Calibri"/>
            <family val="2"/>
            <scheme val="minor"/>
          </rPr>
          <t>Order three objects by length; compare the lengths of two objects indirectly by using a third object.</t>
        </r>
      </text>
    </comment>
    <comment ref="J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K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L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M6" authorId="0" shapeId="0">
      <text>
        <r>
          <rPr>
            <sz val="9"/>
            <color indexed="81"/>
            <rFont val="Calibri"/>
            <family val="2"/>
            <scheme val="minor"/>
          </rPr>
          <t>Order three objects by length; compare the lengths of two objects indirectly by using a third object.</t>
        </r>
      </text>
    </comment>
    <comment ref="N6" authorId="0" shapeId="0">
      <text>
        <r>
          <rPr>
            <sz val="9"/>
            <color indexed="81"/>
            <rFont val="Calibri"/>
            <family val="2"/>
            <scheme val="minor"/>
          </rPr>
          <t>Order three objects by length; compare the lengths of two objects indirectly by using a third object.</t>
        </r>
      </text>
    </comment>
    <comment ref="O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P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Count to 120, starting at any number less than 120. In this range, read and write numerals and represent a number of objects with a written numeral.</t>
        </r>
      </text>
    </comment>
    <comment ref="C6" authorId="0" shapeId="0">
      <text>
        <r>
          <rPr>
            <sz val="9"/>
            <color indexed="81"/>
            <rFont val="Calibri"/>
            <family val="2"/>
            <scheme val="minor"/>
          </rPr>
          <t>Count to 120, starting at any number less than 120. In this range, read and write numerals and represent a number of objects with a written numeral.</t>
        </r>
      </text>
    </comment>
    <comment ref="D6" authorId="0" shapeId="0">
      <text>
        <r>
          <rPr>
            <sz val="9"/>
            <color indexed="81"/>
            <rFont val="Calibri"/>
            <family val="2"/>
            <scheme val="minor"/>
          </rPr>
          <t>Count to 120, starting at any number less than 120. In this range, read and write numerals and represent a number of objects with a written numeral.</t>
        </r>
      </text>
    </comment>
    <comment ref="E6" authorId="0" shapeId="0">
      <text>
        <r>
          <rPr>
            <sz val="9"/>
            <color indexed="81"/>
            <rFont val="Calibri"/>
            <family val="2"/>
            <scheme val="minor"/>
          </rPr>
          <t>Count to 120, starting at any number less than 120. In this range, read and write numerals and represent a number of objects with a written numeral.</t>
        </r>
      </text>
    </comment>
    <comment ref="F6" authorId="0" shapeId="0">
      <text>
        <r>
          <rPr>
            <sz val="9"/>
            <color indexed="81"/>
            <rFont val="Calibri"/>
            <family val="2"/>
            <scheme val="minor"/>
          </rPr>
          <t>Compare two two-digit numbers based on meanings of the tens and ones digits, recording the results of comparisons with the symbols &gt;, =, and &lt;.</t>
        </r>
      </text>
    </comment>
    <comment ref="G6" authorId="0" shapeId="0">
      <text>
        <r>
          <rPr>
            <sz val="9"/>
            <color indexed="81"/>
            <rFont val="Calibri"/>
            <family val="2"/>
            <scheme val="minor"/>
          </rPr>
          <t>Count to 120, starting at any number less than 120. In this range, read and write numerals and represent a number of objects with a written numeral.</t>
        </r>
      </text>
    </comment>
    <comment ref="H6" authorId="0" shapeId="0">
      <text>
        <r>
          <rPr>
            <sz val="9"/>
            <color indexed="81"/>
            <rFont val="Calibri"/>
            <family val="2"/>
            <scheme val="minor"/>
          </rPr>
          <t>Count to 120, starting at any number less than 120. In this range, read and write numerals and represent a number of objects with a written numeral.</t>
        </r>
      </text>
    </comment>
    <comment ref="I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J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K6" authorId="0" shapeId="0">
      <text>
        <r>
          <rPr>
            <sz val="9"/>
            <color indexed="81"/>
            <rFont val="Calibri"/>
            <family val="2"/>
            <scheme val="minor"/>
          </rPr>
          <t>Look for and express regularity in repeated reasoning.</t>
        </r>
      </text>
    </comment>
    <comment ref="L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M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N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O6" authorId="0" shapeId="0">
      <text>
        <r>
          <rPr>
            <sz val="9"/>
            <color indexed="81"/>
            <rFont val="Calibri"/>
            <family val="2"/>
            <scheme val="minor"/>
          </rPr>
          <t>Compare two numbers between 1 and 10 presented as written numerals.</t>
        </r>
      </text>
    </comment>
    <comment ref="P6" authorId="0" shapeId="0">
      <text>
        <r>
          <rPr>
            <sz val="9"/>
            <color indexed="81"/>
            <rFont val="Calibri"/>
            <family val="2"/>
            <scheme val="minor"/>
          </rPr>
          <t>Compare two numbers between 1 and 10 presented as written numerals.</t>
        </r>
      </text>
    </comment>
  </commentList>
</comments>
</file>

<file path=xl/comments20.xml><?xml version="1.0" encoding="utf-8"?>
<comments xmlns="http://schemas.openxmlformats.org/spreadsheetml/2006/main">
  <authors>
    <author>Bridget McKinney</author>
  </authors>
  <commentList>
    <comment ref="AU5" authorId="0" shapeId="0">
      <text>
        <r>
          <rPr>
            <sz val="9"/>
            <color indexed="81"/>
            <rFont val="Calibri"/>
            <family val="2"/>
            <scheme val="minor"/>
          </rPr>
          <t>Attend to precision.</t>
        </r>
      </text>
    </comment>
    <comment ref="AV5" authorId="0" shapeId="0">
      <text>
        <r>
          <rPr>
            <sz val="9"/>
            <color indexed="81"/>
            <rFont val="Calibri"/>
            <family val="2"/>
            <scheme val="minor"/>
          </rPr>
          <t>Attend to precision.</t>
        </r>
      </text>
    </comment>
    <comment ref="B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C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D6" authorId="0" shapeId="0">
      <text>
        <r>
          <rPr>
            <sz val="9"/>
            <color indexed="81"/>
            <rFont val="Calibri"/>
            <family val="2"/>
            <scheme val="minor"/>
          </rPr>
          <t>Compare two two-digit numbers based on meanings of the tens and ones digits, recording the results of comparisons with the symbols &gt;, =, and &lt;.</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G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I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J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K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 ref="L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M6" authorId="0" shapeId="0">
      <text>
        <r>
          <rPr>
            <sz val="9"/>
            <color indexed="81"/>
            <rFont val="Calibri"/>
            <family val="2"/>
            <scheme val="minor"/>
          </rPr>
          <t>Compare two two-digit numbers based on meanings of the tens and ones digits, recording the results of comparisons with the symbols &gt;, =, and &lt;.</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P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Q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R6" authorId="0" shapeId="0">
      <text>
        <r>
          <rPr>
            <sz val="9"/>
            <color indexed="81"/>
            <rFont val="Calibri"/>
            <family val="2"/>
            <scheme val="minor"/>
          </rPr>
          <t>Understand subtraction as an unknown-addend problem.  For example, subtract 10 – 8 by finding the number that makes 10 when added to 8.</t>
        </r>
      </text>
    </comment>
    <comment ref="S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T6" authorId="0" shapeId="0">
      <text>
        <r>
          <rPr>
            <sz val="9"/>
            <color indexed="81"/>
            <rFont val="Calibri"/>
            <family val="2"/>
            <scheme val="minor"/>
          </rPr>
          <t>Order three objects by length; compare the lengths of two objects indirectly by using a third object.</t>
        </r>
      </text>
    </comment>
    <comment ref="U6" authorId="0" shapeId="0">
      <text>
        <r>
          <rPr>
            <sz val="9"/>
            <color indexed="81"/>
            <rFont val="Calibri"/>
            <family val="2"/>
            <scheme val="minor"/>
          </rPr>
          <t>Order three objects by length; compare the lengths of two objects indirectly by using a third object.</t>
        </r>
      </text>
    </comment>
    <comment ref="V6" authorId="0" shapeId="0">
      <text>
        <r>
          <rPr>
            <sz val="9"/>
            <color indexed="81"/>
            <rFont val="Calibri"/>
            <family val="2"/>
            <scheme val="minor"/>
          </rPr>
          <t>Compare two two-digit numbers based on meanings of the tens and ones digits, recording the results of comparisons with the symbols &gt;, =, and &lt;.</t>
        </r>
      </text>
    </comment>
    <comment ref="W6" authorId="0" shapeId="0">
      <text>
        <r>
          <rPr>
            <sz val="9"/>
            <color indexed="81"/>
            <rFont val="Calibri"/>
            <family val="2"/>
            <scheme val="minor"/>
          </rPr>
          <t>Count to 120, starting at any number less than 120. In this range, read and write numerals and represent a number of objects with a written numeral.</t>
        </r>
      </text>
    </comment>
    <comment ref="X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Y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Z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A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AB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AC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AD6" authorId="0" shapeId="0">
      <text>
        <r>
          <rPr>
            <sz val="9"/>
            <color indexed="81"/>
            <rFont val="Calibri"/>
            <family val="2"/>
            <scheme val="minor"/>
          </rPr>
          <t>Look for and express regularity in repeated reasoning.</t>
        </r>
      </text>
    </comment>
    <comment ref="AE6" authorId="0" shapeId="0">
      <text>
        <r>
          <rPr>
            <sz val="9"/>
            <color indexed="81"/>
            <rFont val="Calibri"/>
            <family val="2"/>
            <scheme val="minor"/>
          </rPr>
          <t>Look for and express regularity in repeated reasoning.</t>
        </r>
      </text>
    </comment>
    <comment ref="AF6" authorId="0" shapeId="0">
      <text>
        <r>
          <rPr>
            <sz val="9"/>
            <color indexed="81"/>
            <rFont val="Calibri"/>
            <family val="2"/>
            <scheme val="minor"/>
          </rPr>
          <t>Chapter 6 ordinal numbers is not in CCSS, but does provide more time for students to practice +/- facts to 10, which will be crucial to chapter 8.</t>
        </r>
      </text>
    </comment>
    <comment ref="AG6" authorId="0" shapeId="0">
      <text>
        <r>
          <rPr>
            <sz val="9"/>
            <color indexed="81"/>
            <rFont val="Calibri"/>
            <family val="2"/>
            <scheme val="minor"/>
          </rPr>
          <t>Chapter 6 ordinal numbers is not in CCSS, but does provide more time for students to practice +/- facts to 10, which will be crucial to chapter 8.</t>
        </r>
      </text>
    </comment>
    <comment ref="AH6" authorId="0" shapeId="0">
      <text>
        <r>
          <rPr>
            <sz val="9"/>
            <color indexed="81"/>
            <rFont val="Calibri"/>
            <family val="2"/>
            <scheme val="minor"/>
          </rPr>
          <t>Count to 120, starting at any number less than 120. In this range, read and write numerals and represent a number of objects with a written numeral.</t>
        </r>
      </text>
    </comment>
    <comment ref="AI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AJ6" authorId="0" shapeId="0">
      <text>
        <r>
          <rPr>
            <sz val="9"/>
            <color indexed="81"/>
            <rFont val="Calibri"/>
            <family val="2"/>
            <scheme val="minor"/>
          </rPr>
          <t>Compare two two-digit numbers based on meanings of the tens and ones digits, recording the results of comparisons with the symbols &gt;, =, and &lt;.</t>
        </r>
      </text>
    </comment>
    <comment ref="AK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AL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AM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AN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AO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AP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Q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R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S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T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U6" authorId="0" shapeId="0">
      <text>
        <r>
          <rPr>
            <sz val="9"/>
            <color indexed="81"/>
            <rFont val="Calibri"/>
            <family val="2"/>
            <scheme val="minor"/>
          </rPr>
          <t>Reason abstractly and quantitatively.</t>
        </r>
      </text>
    </comment>
    <comment ref="AV6" authorId="0" shapeId="0">
      <text>
        <r>
          <rPr>
            <sz val="9"/>
            <color indexed="81"/>
            <rFont val="Calibri"/>
            <family val="2"/>
            <scheme val="minor"/>
          </rPr>
          <t>Reason abstractly and quantitatively.</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E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F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G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H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I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J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K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22.xml><?xml version="1.0" encoding="utf-8"?>
<comments xmlns="http://schemas.openxmlformats.org/spreadsheetml/2006/main">
  <authors>
    <author>Bridget McKinney</author>
  </authors>
  <commentList>
    <comment ref="B5" authorId="0" shapeId="0">
      <text>
        <r>
          <rPr>
            <sz val="9"/>
            <color indexed="81"/>
            <rFont val="Calibri"/>
            <family val="2"/>
            <scheme val="minor"/>
          </rPr>
          <t>Reason abstractly and quantitatively.</t>
        </r>
      </text>
    </comment>
    <comment ref="C5" authorId="0" shapeId="0">
      <text>
        <r>
          <rPr>
            <sz val="9"/>
            <color indexed="81"/>
            <rFont val="Calibri"/>
            <family val="2"/>
            <scheme val="minor"/>
          </rPr>
          <t>Reason abstractly and quantitatively.</t>
        </r>
      </text>
    </comment>
    <comment ref="D5" authorId="0" shapeId="0">
      <text>
        <r>
          <rPr>
            <sz val="9"/>
            <color indexed="81"/>
            <rFont val="Calibri"/>
            <family val="2"/>
            <scheme val="minor"/>
          </rPr>
          <t>Reason abstractly and quantitatively.</t>
        </r>
      </text>
    </comment>
    <comment ref="E5" authorId="0" shapeId="0">
      <text>
        <r>
          <rPr>
            <sz val="9"/>
            <color indexed="81"/>
            <rFont val="Calibri"/>
            <family val="2"/>
            <scheme val="minor"/>
          </rPr>
          <t>Reason abstractly and quantitatively.</t>
        </r>
      </text>
    </comment>
    <comment ref="F5" authorId="0" shapeId="0">
      <text>
        <r>
          <rPr>
            <sz val="9"/>
            <color indexed="81"/>
            <rFont val="Calibri"/>
            <family val="2"/>
            <scheme val="minor"/>
          </rPr>
          <t>Reason abstractly and quantitatively.</t>
        </r>
      </text>
    </comment>
    <comment ref="G5" authorId="0" shapeId="0">
      <text>
        <r>
          <rPr>
            <sz val="9"/>
            <color indexed="81"/>
            <rFont val="Calibri"/>
            <family val="2"/>
            <scheme val="minor"/>
          </rPr>
          <t>Reason abstractly and quantitatively.</t>
        </r>
      </text>
    </comment>
    <comment ref="H5" authorId="0" shapeId="0">
      <text>
        <r>
          <rPr>
            <sz val="9"/>
            <color indexed="81"/>
            <rFont val="Calibri"/>
            <family val="2"/>
            <scheme val="minor"/>
          </rPr>
          <t>Reason abstractly and quantitatively.</t>
        </r>
      </text>
    </comment>
    <comment ref="I5" authorId="0" shapeId="0">
      <text>
        <r>
          <rPr>
            <sz val="9"/>
            <color indexed="81"/>
            <rFont val="Calibri"/>
            <family val="2"/>
            <scheme val="minor"/>
          </rPr>
          <t>Reason abstractly and quantitatively.</t>
        </r>
      </text>
    </comment>
    <comment ref="J5" authorId="0" shapeId="0">
      <text>
        <r>
          <rPr>
            <sz val="9"/>
            <color indexed="81"/>
            <rFont val="Calibri"/>
            <family val="2"/>
            <scheme val="minor"/>
          </rPr>
          <t>Reason abstractly and quantitatively.</t>
        </r>
      </text>
    </comment>
    <comment ref="K5" authorId="0" shapeId="0">
      <text>
        <r>
          <rPr>
            <sz val="9"/>
            <color indexed="81"/>
            <rFont val="Calibri"/>
            <family val="2"/>
            <scheme val="minor"/>
          </rPr>
          <t>Reason abstractly and quantitatively.</t>
        </r>
      </text>
    </comment>
    <comment ref="L5" authorId="0" shapeId="0">
      <text>
        <r>
          <rPr>
            <sz val="9"/>
            <color indexed="81"/>
            <rFont val="Calibri"/>
            <family val="2"/>
            <scheme val="minor"/>
          </rPr>
          <t>Reason abstractly and quantitatively.</t>
        </r>
      </text>
    </comment>
    <comment ref="M5" authorId="0" shapeId="0">
      <text>
        <r>
          <rPr>
            <sz val="9"/>
            <color indexed="81"/>
            <rFont val="Calibri"/>
            <family val="2"/>
            <scheme val="minor"/>
          </rPr>
          <t>Reason abstractly and quantitatively.</t>
        </r>
      </text>
    </comment>
    <comment ref="N5" authorId="0" shapeId="0">
      <text>
        <r>
          <rPr>
            <sz val="9"/>
            <color indexed="81"/>
            <rFont val="Calibri"/>
            <family val="2"/>
            <scheme val="minor"/>
          </rPr>
          <t>Reason abstractly and quantitatively.</t>
        </r>
      </text>
    </comment>
    <comment ref="O5" authorId="0" shapeId="0">
      <text>
        <r>
          <rPr>
            <sz val="9"/>
            <color indexed="81"/>
            <rFont val="Calibri"/>
            <family val="2"/>
            <scheme val="minor"/>
          </rPr>
          <t>Reason abstractly and quantitatively.</t>
        </r>
      </text>
    </comment>
    <comment ref="B6" authorId="0" shapeId="0">
      <text>
        <r>
          <rPr>
            <sz val="9"/>
            <color indexed="81"/>
            <rFont val="Calibri"/>
            <family val="2"/>
            <scheme val="minor"/>
          </rPr>
          <t>Make sense of problems and persevere in solving them.</t>
        </r>
      </text>
    </comment>
    <comment ref="C6" authorId="0" shapeId="0">
      <text>
        <r>
          <rPr>
            <sz val="9"/>
            <color indexed="81"/>
            <rFont val="Calibri"/>
            <family val="2"/>
            <scheme val="minor"/>
          </rPr>
          <t>Make sense of problems and persevere in solving them.</t>
        </r>
      </text>
    </comment>
    <comment ref="D6" authorId="0" shapeId="0">
      <text>
        <r>
          <rPr>
            <sz val="9"/>
            <color indexed="81"/>
            <rFont val="Calibri"/>
            <family val="2"/>
            <scheme val="minor"/>
          </rPr>
          <t>Make sense of problems and persevere in solving them.</t>
        </r>
      </text>
    </comment>
    <comment ref="E6" authorId="0" shapeId="0">
      <text>
        <r>
          <rPr>
            <sz val="9"/>
            <color indexed="81"/>
            <rFont val="Calibri"/>
            <family val="2"/>
            <scheme val="minor"/>
          </rPr>
          <t>Make sense of problems and persevere in solving them.</t>
        </r>
      </text>
    </comment>
    <comment ref="F6" authorId="0" shapeId="0">
      <text>
        <r>
          <rPr>
            <sz val="9"/>
            <color indexed="81"/>
            <rFont val="Calibri"/>
            <family val="2"/>
            <scheme val="minor"/>
          </rPr>
          <t>Make sense of problems and persevere in solving them.</t>
        </r>
      </text>
    </comment>
    <comment ref="G6" authorId="0" shapeId="0">
      <text>
        <r>
          <rPr>
            <sz val="9"/>
            <color indexed="81"/>
            <rFont val="Calibri"/>
            <family val="2"/>
            <scheme val="minor"/>
          </rPr>
          <t>Make sense of problems and persevere in solving them.</t>
        </r>
      </text>
    </comment>
    <comment ref="H6" authorId="0" shapeId="0">
      <text>
        <r>
          <rPr>
            <sz val="9"/>
            <color indexed="81"/>
            <rFont val="Calibri"/>
            <family val="2"/>
            <scheme val="minor"/>
          </rPr>
          <t>Make sense of problems and persevere in solving them.</t>
        </r>
      </text>
    </comment>
    <comment ref="I6" authorId="0" shapeId="0">
      <text>
        <r>
          <rPr>
            <sz val="9"/>
            <color indexed="81"/>
            <rFont val="Calibri"/>
            <family val="2"/>
            <scheme val="minor"/>
          </rPr>
          <t>Make sense of problems and persevere in solving them.</t>
        </r>
      </text>
    </comment>
    <comment ref="J6" authorId="0" shapeId="0">
      <text>
        <r>
          <rPr>
            <sz val="9"/>
            <color indexed="81"/>
            <rFont val="Calibri"/>
            <family val="2"/>
            <scheme val="minor"/>
          </rPr>
          <t>Make sense of problems and persevere in solving them.</t>
        </r>
      </text>
    </comment>
    <comment ref="K6" authorId="0" shapeId="0">
      <text>
        <r>
          <rPr>
            <sz val="9"/>
            <color indexed="81"/>
            <rFont val="Calibri"/>
            <family val="2"/>
            <scheme val="minor"/>
          </rPr>
          <t>Make sense of problems and persevere in solving them.</t>
        </r>
      </text>
    </comment>
    <comment ref="L6" authorId="0" shapeId="0">
      <text>
        <r>
          <rPr>
            <sz val="9"/>
            <color indexed="81"/>
            <rFont val="Calibri"/>
            <family val="2"/>
            <scheme val="minor"/>
          </rPr>
          <t>Make sense of problems and persevere in solving them.</t>
        </r>
      </text>
    </comment>
    <comment ref="M6" authorId="0" shapeId="0">
      <text>
        <r>
          <rPr>
            <sz val="9"/>
            <color indexed="81"/>
            <rFont val="Calibri"/>
            <family val="2"/>
            <scheme val="minor"/>
          </rPr>
          <t>Make sense of problems and persevere in solving them.</t>
        </r>
      </text>
    </comment>
    <comment ref="N6" authorId="0" shapeId="0">
      <text>
        <r>
          <rPr>
            <sz val="9"/>
            <color indexed="81"/>
            <rFont val="Calibri"/>
            <family val="2"/>
            <scheme val="minor"/>
          </rPr>
          <t>Make sense of problems and persevere in solving them.</t>
        </r>
      </text>
    </comment>
    <comment ref="O6" authorId="0" shapeId="0">
      <text>
        <r>
          <rPr>
            <sz val="9"/>
            <color indexed="81"/>
            <rFont val="Calibri"/>
            <family val="2"/>
            <scheme val="minor"/>
          </rPr>
          <t>Make sense of problems and persevere in solving them.</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C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D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E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F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G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H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I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J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K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C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D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E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F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G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H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I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J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K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L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M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N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O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P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Compare two two-digit numbers based on meanings of the tens and ones digits, recording the results of comparisons with the symbols &gt;, =, and &lt;.</t>
        </r>
      </text>
    </comment>
    <comment ref="D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E6" authorId="0" shapeId="0">
      <text>
        <r>
          <rPr>
            <sz val="9"/>
            <color indexed="81"/>
            <rFont val="Calibri"/>
            <family val="2"/>
            <scheme val="minor"/>
          </rPr>
          <t>Count to 120, starting at any number less than 120. In this range, read and write numerals and represent a number of objects with a written numeral.</t>
        </r>
      </text>
    </comment>
    <comment ref="F6" authorId="0" shapeId="0">
      <text>
        <r>
          <rPr>
            <sz val="9"/>
            <color indexed="81"/>
            <rFont val="Calibri"/>
            <family val="2"/>
            <scheme val="minor"/>
          </rPr>
          <t>Count to 120, starting at any number less than 120. In this range, read and write numerals and represent a number of objects with a written numeral.</t>
        </r>
      </text>
    </comment>
    <comment ref="G6" authorId="0" shapeId="0">
      <text>
        <r>
          <rPr>
            <sz val="9"/>
            <color indexed="81"/>
            <rFont val="Calibri"/>
            <family val="2"/>
            <scheme val="minor"/>
          </rPr>
          <t>Count to 120, starting at any number less than 120. In this range, read and write numerals and represent a number of objects with a written numeral.</t>
        </r>
      </text>
    </comment>
    <comment ref="H6" authorId="0" shapeId="0">
      <text>
        <r>
          <rPr>
            <sz val="9"/>
            <color indexed="81"/>
            <rFont val="Calibri"/>
            <family val="2"/>
            <scheme val="minor"/>
          </rPr>
          <t>Count to 120, starting at any number less than 120. In this range, read and write numerals and represent a number of objects with a written numeral.</t>
        </r>
      </text>
    </comment>
    <comment ref="I6" authorId="0" shapeId="0">
      <text>
        <r>
          <rPr>
            <sz val="9"/>
            <color indexed="81"/>
            <rFont val="Calibri"/>
            <family val="2"/>
            <scheme val="minor"/>
          </rPr>
          <t>Count to 120, starting at any number less than 120. In this range, read and write numerals and represent a number of objects with a written numeral.</t>
        </r>
      </text>
    </comment>
    <comment ref="J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K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L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M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N6" authorId="0" shapeId="0">
      <text>
        <r>
          <rPr>
            <sz val="9"/>
            <color indexed="81"/>
            <rFont val="Calibri"/>
            <family val="2"/>
            <scheme val="minor"/>
          </rPr>
          <t>Look for and express regularity in repeated reasoning.</t>
        </r>
      </text>
    </comment>
    <comment ref="O6" authorId="0" shapeId="0">
      <text>
        <r>
          <rPr>
            <sz val="9"/>
            <color indexed="81"/>
            <rFont val="Calibri"/>
            <family val="2"/>
            <scheme val="minor"/>
          </rPr>
          <t>Look for and express regularity in repeated reasoning.</t>
        </r>
      </text>
    </comment>
    <comment ref="P6" authorId="0" shapeId="0">
      <text>
        <r>
          <rPr>
            <sz val="9"/>
            <color indexed="81"/>
            <rFont val="Calibri"/>
            <family val="2"/>
            <scheme val="minor"/>
          </rPr>
          <t>Compare two two-digit numbers based on meanings of the tens and ones digits, recording the results of comparisons with the symbols &gt;, =, and &lt;.</t>
        </r>
      </text>
    </comment>
    <comment ref="Q6" authorId="0" shapeId="0">
      <text>
        <r>
          <rPr>
            <sz val="9"/>
            <color indexed="81"/>
            <rFont val="Calibri"/>
            <family val="2"/>
            <scheme val="minor"/>
          </rPr>
          <t>Compare two two-digit numbers based on meanings of the tens and ones digits, recording the results of comparisons with the symbols &gt;, =, and &lt;.</t>
        </r>
      </text>
    </comment>
    <comment ref="R6" authorId="0" shapeId="0">
      <text>
        <r>
          <rPr>
            <sz val="9"/>
            <color indexed="81"/>
            <rFont val="Calibri"/>
            <family val="2"/>
            <scheme val="minor"/>
          </rPr>
          <t>Compare two two-digit numbers based on meanings of the tens and ones digits, recording the results of comparisons with the symbols &gt;, =, and &lt;.</t>
        </r>
      </text>
    </comment>
    <comment ref="S6" authorId="0" shapeId="0">
      <text>
        <r>
          <rPr>
            <sz val="9"/>
            <color indexed="81"/>
            <rFont val="Calibri"/>
            <family val="2"/>
            <scheme val="minor"/>
          </rPr>
          <t>Compare two two-digit numbers based on meanings of the tens and ones digits, recording the results of comparisons with the symbols &gt;, =, and &lt;.</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the two digits of a two-digit number represent amounts of tens and ones.</t>
        </r>
      </text>
    </comment>
    <comment ref="C6" authorId="0" shapeId="0">
      <text>
        <r>
          <rPr>
            <sz val="9"/>
            <color indexed="81"/>
            <rFont val="Calibri"/>
            <family val="2"/>
            <scheme val="minor"/>
          </rPr>
          <t>Understand that the two digits of a two-digit number represent amounts of tens and ones.</t>
        </r>
      </text>
    </comment>
    <comment ref="D6" authorId="0" shapeId="0">
      <text>
        <r>
          <rPr>
            <sz val="9"/>
            <color indexed="81"/>
            <rFont val="Calibri"/>
            <family val="2"/>
            <scheme val="minor"/>
          </rPr>
          <t>The numbers 10, 20, 30, 40, 50, 60, 70, 80, 90 refer to one, two, three, four, five, six, seven, eight, or nine tens (and 0 ones).</t>
        </r>
      </text>
    </comment>
    <comment ref="E6" authorId="0" shapeId="0">
      <text>
        <r>
          <rPr>
            <sz val="9"/>
            <color indexed="81"/>
            <rFont val="Calibri"/>
            <family val="2"/>
            <scheme val="minor"/>
          </rPr>
          <t>Compare two two-digit numbers based on meanings of the tens and ones digits, recording the results of comparisons with the symbols &gt;, =, and &lt;.</t>
        </r>
      </text>
    </comment>
    <comment ref="F6" authorId="0" shapeId="0">
      <text>
        <r>
          <rPr>
            <sz val="9"/>
            <color indexed="81"/>
            <rFont val="Calibri"/>
            <family val="2"/>
            <scheme val="minor"/>
          </rPr>
          <t>Look for and express regularity in repeated reasoning.</t>
        </r>
      </text>
    </comment>
    <comment ref="G6" authorId="0" shapeId="0">
      <text>
        <r>
          <rPr>
            <sz val="9"/>
            <color indexed="81"/>
            <rFont val="Calibri"/>
            <family val="2"/>
            <scheme val="minor"/>
          </rPr>
          <t>Understand that the two digits of a two-digit number represent amounts of tens and ones.</t>
        </r>
      </text>
    </comment>
    <comment ref="H6" authorId="0" shapeId="0">
      <text>
        <r>
          <rPr>
            <sz val="9"/>
            <color indexed="81"/>
            <rFont val="Calibri"/>
            <family val="2"/>
            <scheme val="minor"/>
          </rPr>
          <t>Count to 120, starting at any number less than 120. In this range, read and write numerals and represent a number of objects with a written numeral.</t>
        </r>
      </text>
    </comment>
    <comment ref="I6" authorId="0" shapeId="0">
      <text>
        <r>
          <rPr>
            <sz val="9"/>
            <color indexed="81"/>
            <rFont val="Calibri"/>
            <family val="2"/>
            <scheme val="minor"/>
          </rPr>
          <t>Understand that the two digits of a two-digit number represent amounts of tens and ones.</t>
        </r>
      </text>
    </comment>
    <comment ref="J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K6" authorId="0" shapeId="0">
      <text>
        <r>
          <rPr>
            <sz val="9"/>
            <color indexed="81"/>
            <rFont val="Calibri"/>
            <family val="2"/>
            <scheme val="minor"/>
          </rPr>
          <t>Look for and express regularity in repeated reasoning.</t>
        </r>
      </text>
    </comment>
    <comment ref="L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M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Compare two two-digit numbers based on meanings of the tens and ones digits, recording the results of comparisons with the symbols &gt;, =, and &lt;.</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C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D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G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I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J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List>
</comments>
</file>

<file path=xl/comments28.xml><?xml version="1.0" encoding="utf-8"?>
<comments xmlns="http://schemas.openxmlformats.org/spreadsheetml/2006/main">
  <authors>
    <author>Bridget McKinney</author>
  </authors>
  <commentList>
    <comment ref="L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B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C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D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E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F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G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H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K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L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M6" authorId="0" shapeId="0">
      <text>
        <r>
          <rPr>
            <sz val="9"/>
            <color indexed="81"/>
            <rFont val="Calibri"/>
            <family val="2"/>
            <scheme val="minor"/>
          </rPr>
          <t>Solve word problems that call for addition of three whole numbers whose sum is less than or equal to 20, e.g., by using objects, drawings, and equations with a symbol for the unknown number to represent the problem.</t>
        </r>
      </text>
    </comment>
  </commentList>
</comments>
</file>

<file path=xl/comments29.xml><?xml version="1.0" encoding="utf-8"?>
<comments xmlns="http://schemas.openxmlformats.org/spreadsheetml/2006/main">
  <authors>
    <author>Bridget McKinney</author>
  </authors>
  <commentList>
    <comment ref="J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K5" authorId="0" shapeId="0">
      <text>
        <r>
          <rPr>
            <sz val="9"/>
            <color indexed="81"/>
            <rFont val="Calibri"/>
            <family val="2"/>
            <scheme val="minor"/>
          </rPr>
          <t>Understand subtraction as an unknown-addend problem.  For example, subtract 10 – 8 by finding the number that makes 10 when added to 8.</t>
        </r>
      </text>
    </comment>
    <comment ref="B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C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D6" authorId="0" shapeId="0">
      <text>
        <r>
          <rPr>
            <sz val="9"/>
            <color indexed="81"/>
            <rFont val="Calibri"/>
            <family val="2"/>
            <scheme val="minor"/>
          </rPr>
          <t>Understand that the two digits of a two-digit number represent amounts of tens and ones.</t>
        </r>
      </text>
    </comment>
    <comment ref="E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F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G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H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K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Write numbers from 0 to 20. Represent a number of objects with a written numeral 0-20 (with 0 representing a count of no objects).</t>
        </r>
      </text>
    </comment>
    <comment ref="C6" authorId="0" shapeId="0">
      <text>
        <r>
          <rPr>
            <sz val="9"/>
            <color indexed="81"/>
            <rFont val="Calibri"/>
            <family val="2"/>
            <scheme val="minor"/>
          </rPr>
          <t>Write numbers from 0 to 20. Represent a number of objects with a written numeral 0-20 (with 0 representing a count of no objects).</t>
        </r>
      </text>
    </comment>
    <comment ref="D6" authorId="0" shapeId="0">
      <text>
        <r>
          <rPr>
            <sz val="9"/>
            <color indexed="81"/>
            <rFont val="Calibri"/>
            <family val="2"/>
            <scheme val="minor"/>
          </rPr>
          <t>Write numbers from 0 to 20. Represent a number of objects with a written numeral 0-20 (with 0 representing a count of no objects).</t>
        </r>
      </text>
    </comment>
    <comment ref="E6" authorId="0" shapeId="0">
      <text>
        <r>
          <rPr>
            <sz val="9"/>
            <color indexed="81"/>
            <rFont val="Calibri"/>
            <family val="2"/>
            <scheme val="minor"/>
          </rPr>
          <t>Write numbers from 0 to 20. Represent a number of objects with a written numeral 0-20 (with 0 representing a count of no objects).</t>
        </r>
      </text>
    </comment>
    <comment ref="F6" authorId="0" shapeId="0">
      <text>
        <r>
          <rPr>
            <sz val="9"/>
            <color indexed="81"/>
            <rFont val="Calibri"/>
            <family val="2"/>
            <scheme val="minor"/>
          </rPr>
          <t>Write numbers from 0 to 20. Represent a number of objects with a written numeral 0-20 (with 0 representing a count of no objects).</t>
        </r>
      </text>
    </comment>
    <comment ref="G6" authorId="0" shapeId="0">
      <text>
        <r>
          <rPr>
            <sz val="9"/>
            <color indexed="81"/>
            <rFont val="Calibri"/>
            <family val="2"/>
            <scheme val="minor"/>
          </rPr>
          <t>Understand that each successive number name refers to a quantity that is one larger.</t>
        </r>
      </text>
    </comment>
    <comment ref="H6" authorId="0" shapeId="0">
      <text>
        <r>
          <rPr>
            <sz val="9"/>
            <color indexed="81"/>
            <rFont val="Calibri"/>
            <family val="2"/>
            <scheme val="minor"/>
          </rPr>
          <t>Understand that each successive number name refers to a quantity that is one larger.</t>
        </r>
      </text>
    </comment>
    <comment ref="I6" authorId="0" shapeId="0">
      <text>
        <r>
          <rPr>
            <sz val="9"/>
            <color indexed="81"/>
            <rFont val="Calibri"/>
            <family val="2"/>
            <scheme val="minor"/>
          </rPr>
          <t>Understand that each successive number name refers to a quantity that is one larger.</t>
        </r>
      </text>
    </comment>
    <comment ref="J6" authorId="0" shapeId="0">
      <text>
        <r>
          <rPr>
            <sz val="9"/>
            <color indexed="81"/>
            <rFont val="Calibri"/>
            <family val="2"/>
            <scheme val="minor"/>
          </rPr>
          <t>Understand that each successive number name refers to a quantity that is one larger.</t>
        </r>
      </text>
    </comment>
    <comment ref="K6" authorId="0" shapeId="0">
      <text>
        <r>
          <rPr>
            <sz val="9"/>
            <color indexed="81"/>
            <rFont val="Calibri"/>
            <family val="2"/>
            <scheme val="minor"/>
          </rPr>
          <t>Understand that each successive number name refers to a quantity that is one larger.</t>
        </r>
      </text>
    </comment>
    <comment ref="L6" authorId="0" shapeId="0">
      <text>
        <r>
          <rPr>
            <sz val="9"/>
            <color indexed="81"/>
            <rFont val="Calibri"/>
            <family val="2"/>
            <scheme val="minor"/>
          </rPr>
          <t>Understand that each successive number name refers to a quantity that is one larger.</t>
        </r>
      </text>
    </comment>
    <comment ref="M6" authorId="0" shapeId="0">
      <text>
        <r>
          <rPr>
            <sz val="9"/>
            <color indexed="81"/>
            <rFont val="Calibri"/>
            <family val="2"/>
            <scheme val="minor"/>
          </rPr>
          <t>Understand that each successive number name refers to a quantity that is one larger.</t>
        </r>
      </text>
    </comment>
    <comment ref="N6" authorId="0" shapeId="0">
      <text>
        <r>
          <rPr>
            <sz val="9"/>
            <color indexed="81"/>
            <rFont val="Calibri"/>
            <family val="2"/>
            <scheme val="minor"/>
          </rPr>
          <t>Understand that each successive number name refers to a quantity that is one larger.</t>
        </r>
      </text>
    </comment>
    <comment ref="O6" authorId="0" shapeId="0">
      <text>
        <r>
          <rPr>
            <sz val="9"/>
            <color indexed="81"/>
            <rFont val="Calibri"/>
            <family val="2"/>
            <scheme val="minor"/>
          </rPr>
          <t>Understand that each successive number name refers to a quantity that is one larger.</t>
        </r>
      </text>
    </comment>
    <comment ref="P6" authorId="0" shapeId="0">
      <text>
        <r>
          <rPr>
            <sz val="9"/>
            <color indexed="81"/>
            <rFont val="Calibri"/>
            <family val="2"/>
            <scheme val="minor"/>
          </rPr>
          <t>Understand that each successive number name refers to a quantity that is one larger.</t>
        </r>
      </text>
    </comment>
    <comment ref="Q6" authorId="0" shapeId="0">
      <text>
        <r>
          <rPr>
            <sz val="9"/>
            <color indexed="81"/>
            <rFont val="Calibri"/>
            <family val="2"/>
            <scheme val="minor"/>
          </rPr>
          <t>Understand that each successive number name refers to a quantity that is one larger.</t>
        </r>
      </text>
    </comment>
    <comment ref="R6" authorId="0" shapeId="0">
      <text>
        <r>
          <rPr>
            <sz val="9"/>
            <color indexed="81"/>
            <rFont val="Calibri"/>
            <family val="2"/>
            <scheme val="minor"/>
          </rPr>
          <t>Understand that each successive number name refers to a quantity that is one larger.</t>
        </r>
      </text>
    </comment>
    <comment ref="S6" authorId="0" shapeId="0">
      <text>
        <r>
          <rPr>
            <sz val="9"/>
            <color indexed="81"/>
            <rFont val="Calibri"/>
            <family val="2"/>
            <scheme val="minor"/>
          </rPr>
          <t>Understand that each successive number name refers to a quantity that is one larger.</t>
        </r>
      </text>
    </comment>
    <comment ref="T6" authorId="0" shapeId="0">
      <text>
        <r>
          <rPr>
            <sz val="9"/>
            <color indexed="81"/>
            <rFont val="Calibri"/>
            <family val="2"/>
            <scheme val="minor"/>
          </rPr>
          <t>Understand that each successive number name refers to a quantity that is one larger.</t>
        </r>
      </text>
    </comment>
  </commentList>
</comments>
</file>

<file path=xl/comments30.xml><?xml version="1.0" encoding="utf-8"?>
<comments xmlns="http://schemas.openxmlformats.org/spreadsheetml/2006/main">
  <authors>
    <author>Bridget McKinney</author>
  </authors>
  <commentList>
    <comment ref="B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C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D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E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G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I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J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K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B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C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D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E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F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G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H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K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L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M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Tell and write time in hours and half-hours using analog and digital clocks.</t>
        </r>
      </text>
    </comment>
    <comment ref="D6" authorId="0" shapeId="0">
      <text>
        <r>
          <rPr>
            <sz val="9"/>
            <color indexed="81"/>
            <rFont val="Calibri"/>
            <family val="2"/>
            <scheme val="minor"/>
          </rPr>
          <t>Tell and write time in hours and half-hours using analog and digital clocks.</t>
        </r>
      </text>
    </comment>
    <comment ref="E6" authorId="0" shapeId="0">
      <text>
        <r>
          <rPr>
            <sz val="9"/>
            <color indexed="81"/>
            <rFont val="Calibri"/>
            <family val="2"/>
            <scheme val="minor"/>
          </rPr>
          <t>Tell and write time in hours and half-hours using analog and digital clocks.</t>
        </r>
      </text>
    </comment>
    <comment ref="F6" authorId="0" shapeId="0">
      <text>
        <r>
          <rPr>
            <sz val="9"/>
            <color indexed="81"/>
            <rFont val="Calibri"/>
            <family val="2"/>
            <scheme val="minor"/>
          </rPr>
          <t>Tell and write time in hours and half-hours using analog and digital clocks.</t>
        </r>
      </text>
    </comment>
    <comment ref="G6" authorId="0" shapeId="0">
      <text>
        <r>
          <rPr>
            <sz val="9"/>
            <color indexed="81"/>
            <rFont val="Calibri"/>
            <family val="2"/>
            <scheme val="minor"/>
          </rPr>
          <t>Tell and write time in hours and half-hours using analog and digital clocks.</t>
        </r>
      </text>
    </comment>
    <comment ref="H6" authorId="0" shapeId="0">
      <text>
        <r>
          <rPr>
            <sz val="9"/>
            <color indexed="81"/>
            <rFont val="Calibri"/>
            <family val="2"/>
            <scheme val="minor"/>
          </rPr>
          <t>Tell and write time in hours and half-hours using analog and digital clocks.</t>
        </r>
      </text>
    </comment>
    <comment ref="I6" authorId="0" shapeId="0">
      <text>
        <r>
          <rPr>
            <sz val="9"/>
            <color indexed="81"/>
            <rFont val="Calibri"/>
            <family val="2"/>
            <scheme val="minor"/>
          </rPr>
          <t>Tell and write time in hours and half-hours using analog and digital clocks.</t>
        </r>
      </text>
    </comment>
    <comment ref="J6" authorId="0" shapeId="0">
      <text>
        <r>
          <rPr>
            <sz val="9"/>
            <color indexed="81"/>
            <rFont val="Calibri"/>
            <family val="2"/>
            <scheme val="minor"/>
          </rPr>
          <t>Tell and write time in hours and half-hours using analog and digital clocks.</t>
        </r>
      </text>
    </comment>
  </commentList>
</comments>
</file>

<file path=xl/comments32.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Look for and make use of structure.</t>
        </r>
      </text>
    </comment>
    <comment ref="D6" authorId="0" shapeId="0">
      <text>
        <r>
          <rPr>
            <sz val="9"/>
            <color indexed="81"/>
            <rFont val="Calibri"/>
            <family val="2"/>
            <scheme val="minor"/>
          </rPr>
          <t>Tell and write time in hours and half-hours using analog and digital clocks.</t>
        </r>
      </text>
    </comment>
    <comment ref="E6" authorId="0" shapeId="0">
      <text>
        <r>
          <rPr>
            <sz val="9"/>
            <color indexed="81"/>
            <rFont val="Calibri"/>
            <family val="2"/>
            <scheme val="minor"/>
          </rPr>
          <t>Tell and write time in hours and half-hours using analog and digital clocks.</t>
        </r>
      </text>
    </comment>
    <comment ref="F6" authorId="0" shapeId="0">
      <text>
        <r>
          <rPr>
            <sz val="9"/>
            <color indexed="81"/>
            <rFont val="Calibri"/>
            <family val="2"/>
            <scheme val="minor"/>
          </rPr>
          <t>Tell and write time in hours and half-hours using analog and digital clocks.</t>
        </r>
      </text>
    </comment>
    <comment ref="G6" authorId="0" shapeId="0">
      <text>
        <r>
          <rPr>
            <sz val="9"/>
            <color indexed="81"/>
            <rFont val="Calibri"/>
            <family val="2"/>
            <scheme val="minor"/>
          </rPr>
          <t>Look for and make use of structure.</t>
        </r>
      </text>
    </comment>
    <comment ref="H6" authorId="0" shapeId="0">
      <text>
        <r>
          <rPr>
            <sz val="9"/>
            <color indexed="81"/>
            <rFont val="Calibri"/>
            <family val="2"/>
            <scheme val="minor"/>
          </rPr>
          <t>Look for and make use of structure.</t>
        </r>
      </text>
    </comment>
    <comment ref="I6" authorId="0" shapeId="0">
      <text>
        <r>
          <rPr>
            <sz val="9"/>
            <color indexed="81"/>
            <rFont val="Calibri"/>
            <family val="2"/>
            <scheme val="minor"/>
          </rPr>
          <t>Tell and write time in hours and half-hours using analog and digital clocks.</t>
        </r>
      </text>
    </comment>
    <comment ref="J6" authorId="0" shapeId="0">
      <text>
        <r>
          <rPr>
            <sz val="9"/>
            <color indexed="81"/>
            <rFont val="Calibri"/>
            <family val="2"/>
            <scheme val="minor"/>
          </rPr>
          <t>Tell and write time in hours and half-hours using analog and digital clocks.</t>
        </r>
      </text>
    </comment>
    <comment ref="K6" authorId="0" shapeId="0">
      <text>
        <r>
          <rPr>
            <sz val="9"/>
            <color indexed="81"/>
            <rFont val="Calibri"/>
            <family val="2"/>
            <scheme val="minor"/>
          </rPr>
          <t>Tell and write time in hours and half-hours using analog and digital clocks.</t>
        </r>
      </text>
    </comment>
    <comment ref="L6" authorId="0" shapeId="0">
      <text>
        <r>
          <rPr>
            <sz val="9"/>
            <color indexed="81"/>
            <rFont val="Calibri"/>
            <family val="2"/>
            <scheme val="minor"/>
          </rPr>
          <t>Look for and make use of structure.</t>
        </r>
      </text>
    </comment>
    <comment ref="M6" authorId="0" shapeId="0">
      <text>
        <r>
          <rPr>
            <sz val="9"/>
            <color indexed="81"/>
            <rFont val="Calibri"/>
            <family val="2"/>
            <scheme val="minor"/>
          </rPr>
          <t>Look for and make use of structure.</t>
        </r>
      </text>
    </comment>
    <comment ref="N6" authorId="0" shapeId="0">
      <text>
        <r>
          <rPr>
            <sz val="9"/>
            <color indexed="81"/>
            <rFont val="Calibri"/>
            <family val="2"/>
            <scheme val="minor"/>
          </rPr>
          <t>Look for and make use of structure.</t>
        </r>
      </text>
    </comment>
    <comment ref="O6" authorId="0" shapeId="0">
      <text>
        <r>
          <rPr>
            <sz val="9"/>
            <color indexed="81"/>
            <rFont val="Calibri"/>
            <family val="2"/>
            <scheme val="minor"/>
          </rPr>
          <t>Look for and make use of structure.</t>
        </r>
      </text>
    </comment>
  </commentList>
</comments>
</file>

<file path=xl/comments33.xml><?xml version="1.0" encoding="utf-8"?>
<comments xmlns="http://schemas.openxmlformats.org/spreadsheetml/2006/main">
  <authors>
    <author>Bridget McKinney</author>
  </authors>
  <commentList>
    <comment ref="B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H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Q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R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S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T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V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W5"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X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Y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Z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AA5" authorId="0" shapeId="0">
      <text>
        <r>
          <rPr>
            <sz val="9"/>
            <color indexed="81"/>
            <rFont val="Calibri"/>
            <family val="2"/>
            <scheme val="minor"/>
          </rPr>
          <t>Make sense of problems and persevere in solving them.</t>
        </r>
      </text>
    </comment>
    <comment ref="B6" authorId="0" shapeId="0">
      <text>
        <r>
          <rPr>
            <sz val="9"/>
            <color indexed="81"/>
            <rFont val="Calibri"/>
            <family val="2"/>
            <scheme val="minor"/>
          </rPr>
          <t>Use appropriate tools strategically.</t>
        </r>
      </text>
    </comment>
    <comment ref="C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D6" authorId="0" shapeId="0">
      <text>
        <r>
          <rPr>
            <sz val="9"/>
            <color indexed="81"/>
            <rFont val="Calibri"/>
            <family val="2"/>
            <scheme val="minor"/>
          </rPr>
          <t>Understand that the two digits of a two-digit number represent amounts of tens and ones.</t>
        </r>
      </text>
    </comment>
    <comment ref="E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F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G6" authorId="0" shapeId="0">
      <text>
        <r>
          <rPr>
            <sz val="9"/>
            <color indexed="81"/>
            <rFont val="Calibri"/>
            <family val="2"/>
            <scheme val="minor"/>
          </rPr>
          <t>Look for and make use of structure.</t>
        </r>
      </text>
    </comment>
    <comment ref="H6" authorId="0" shapeId="0">
      <text>
        <r>
          <rPr>
            <sz val="9"/>
            <color indexed="81"/>
            <rFont val="Calibri"/>
            <family val="2"/>
            <scheme val="minor"/>
          </rPr>
          <t>Use appropriate tools strategically.</t>
        </r>
      </text>
    </comment>
    <comment ref="I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J6" authorId="0" shapeId="0">
      <text>
        <r>
          <rPr>
            <sz val="9"/>
            <color indexed="81"/>
            <rFont val="Calibri"/>
            <family val="2"/>
            <scheme val="minor"/>
          </rPr>
          <t>Understand that the two digits of a two-digit number represent amounts of tens and ones.</t>
        </r>
      </text>
    </comment>
    <comment ref="K6" authorId="0" shapeId="0">
      <text>
        <r>
          <rPr>
            <sz val="9"/>
            <color indexed="81"/>
            <rFont val="Calibri"/>
            <family val="2"/>
            <scheme val="minor"/>
          </rPr>
          <t>Tell and write time in hours and half-hours using analog and digital clocks.</t>
        </r>
      </text>
    </comment>
    <comment ref="L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M6" authorId="0" shapeId="0">
      <text>
        <r>
          <rPr>
            <sz val="9"/>
            <color indexed="81"/>
            <rFont val="Calibri"/>
            <family val="2"/>
            <scheme val="minor"/>
          </rPr>
          <t>Use appropriate tools strategically.</t>
        </r>
      </text>
    </comment>
    <comment ref="N6" authorId="0" shapeId="0">
      <text>
        <r>
          <rPr>
            <sz val="9"/>
            <color indexed="81"/>
            <rFont val="Calibri"/>
            <family val="2"/>
            <scheme val="minor"/>
          </rPr>
          <t>Look for and express regularity in repeated reasoning.</t>
        </r>
      </text>
    </comment>
    <comment ref="O6" authorId="0" shapeId="0">
      <text>
        <r>
          <rPr>
            <sz val="9"/>
            <color indexed="81"/>
            <rFont val="Calibri"/>
            <family val="2"/>
            <scheme val="minor"/>
          </rPr>
          <t>Tell and write time in hours and half-hours using analog and digital clocks.</t>
        </r>
      </text>
    </comment>
    <comment ref="P6" authorId="0" shapeId="0">
      <text>
        <r>
          <rPr>
            <sz val="9"/>
            <color indexed="81"/>
            <rFont val="Calibri"/>
            <family val="2"/>
            <scheme val="minor"/>
          </rPr>
          <t>Tell and write time in hours and half-hours using analog and digital clocks.</t>
        </r>
      </text>
    </comment>
    <comment ref="Q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R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S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T6" authorId="0" shapeId="0">
      <text>
        <r>
          <rPr>
            <sz val="9"/>
            <color indexed="81"/>
            <rFont val="Calibri"/>
            <family val="2"/>
            <scheme val="minor"/>
          </rPr>
          <t>Use appropriate tools strategically.</t>
        </r>
      </text>
    </comment>
    <comment ref="U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V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W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X6" authorId="0" shapeId="0">
      <text>
        <r>
          <rPr>
            <sz val="9"/>
            <color indexed="81"/>
            <rFont val="Calibri"/>
            <family val="2"/>
            <scheme val="minor"/>
          </rPr>
          <t>Use appropriate tools strategically.</t>
        </r>
      </text>
    </comment>
    <comment ref="Y6" authorId="0" shapeId="0">
      <text>
        <r>
          <rPr>
            <sz val="9"/>
            <color indexed="81"/>
            <rFont val="Calibri"/>
            <family val="2"/>
            <scheme val="minor"/>
          </rPr>
          <t>Use appropriate tools strategically.</t>
        </r>
      </text>
    </comment>
    <comment ref="Z6" authorId="0" shapeId="0">
      <text>
        <r>
          <rPr>
            <sz val="9"/>
            <color indexed="81"/>
            <rFont val="Calibri"/>
            <family val="2"/>
            <scheme val="minor"/>
          </rPr>
          <t>Use appropriate tools strategically.</t>
        </r>
      </text>
    </comment>
    <comment ref="AA6" authorId="0" shapeId="0">
      <text>
        <r>
          <rPr>
            <sz val="9"/>
            <color indexed="81"/>
            <rFont val="Calibri"/>
            <family val="2"/>
            <scheme val="minor"/>
          </rPr>
          <t>Use appropriate tools strategically.</t>
        </r>
      </text>
    </comment>
    <comment ref="AB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List>
</comments>
</file>

<file path=xl/comments34.xml><?xml version="1.0" encoding="utf-8"?>
<comments xmlns="http://schemas.openxmlformats.org/spreadsheetml/2006/main">
  <authors>
    <author>Bridget McKinney</author>
  </authors>
  <commentList>
    <comment ref="G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H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I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Compare two two-digit numbers based on meanings of the tens and ones digits, recording the results of comparisons with the symbols &gt;, =, and &lt;.</t>
        </r>
      </text>
    </comment>
    <comment ref="D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E6" authorId="0" shapeId="0">
      <text>
        <r>
          <rPr>
            <sz val="9"/>
            <color indexed="81"/>
            <rFont val="Calibri"/>
            <family val="2"/>
            <scheme val="minor"/>
          </rPr>
          <t>Count to 120, starting at any number less than 120. In this range, read and write numerals and represent a number of objects with a written numeral.</t>
        </r>
      </text>
    </comment>
    <comment ref="F6" authorId="0" shapeId="0">
      <text>
        <r>
          <rPr>
            <sz val="9"/>
            <color indexed="81"/>
            <rFont val="Calibri"/>
            <family val="2"/>
            <scheme val="minor"/>
          </rPr>
          <t>Count to 120, starting at any number less than 120. In this range, read and write numerals and represent a number of objects with a written numeral.</t>
        </r>
      </text>
    </comment>
    <comment ref="G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H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I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J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K6" authorId="0" shapeId="0">
      <text>
        <r>
          <rPr>
            <sz val="9"/>
            <color indexed="81"/>
            <rFont val="Calibri"/>
            <family val="2"/>
            <scheme val="minor"/>
          </rPr>
          <t>Look for and express regularity in repeated reasoning.</t>
        </r>
      </text>
    </comment>
    <comment ref="L6" authorId="0" shapeId="0">
      <text>
        <r>
          <rPr>
            <sz val="9"/>
            <color indexed="81"/>
            <rFont val="Calibri"/>
            <family val="2"/>
            <scheme val="minor"/>
          </rPr>
          <t>Look for and express regularity in repeated reasoning.</t>
        </r>
      </text>
    </comment>
    <comment ref="M6" authorId="0" shapeId="0">
      <text>
        <r>
          <rPr>
            <sz val="9"/>
            <color indexed="81"/>
            <rFont val="Calibri"/>
            <family val="2"/>
            <scheme val="minor"/>
          </rPr>
          <t>Compare two two-digit numbers based on meanings of the tens and ones digits, recording the results of comparisons with the symbols &gt;, =, and &lt;.</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Compare two two-digit numbers based on meanings of the tens and ones digits, recording the results of comparisons with the symbols &gt;, =, and &lt;.</t>
        </r>
      </text>
    </comment>
    <comment ref="P6" authorId="0" shapeId="0">
      <text>
        <r>
          <rPr>
            <sz val="9"/>
            <color indexed="81"/>
            <rFont val="Calibri"/>
            <family val="2"/>
            <scheme val="minor"/>
          </rPr>
          <t>Compare two two-digit numbers based on meanings of the tens and ones digits, recording the results of comparisons with the symbols &gt;, =, and &lt;.</t>
        </r>
      </text>
    </comment>
  </commentList>
</comments>
</file>

<file path=xl/comments35.xml><?xml version="1.0" encoding="utf-8"?>
<comments xmlns="http://schemas.openxmlformats.org/spreadsheetml/2006/main">
  <authors>
    <author>Bridget McKinney</author>
  </authors>
  <commentList>
    <comment ref="N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Compare two two-digit numbers based on meanings of the tens and ones digits, recording the results of comparisons with the symbols &gt;, =, and &lt;.</t>
        </r>
      </text>
    </comment>
    <comment ref="D6" authorId="0" shapeId="0">
      <text>
        <r>
          <rPr>
            <sz val="9"/>
            <color indexed="81"/>
            <rFont val="Calibri"/>
            <family val="2"/>
            <scheme val="minor"/>
          </rPr>
          <t>Understand that the two digits of a two-digit number represent amounts of tens and ones.</t>
        </r>
      </text>
    </comment>
    <comment ref="E6" authorId="0" shapeId="0">
      <text>
        <r>
          <rPr>
            <sz val="9"/>
            <color indexed="81"/>
            <rFont val="Calibri"/>
            <family val="2"/>
            <scheme val="minor"/>
          </rPr>
          <t>Relate counting to addition and subtraction (e.g., by counting on 2 to add 2).</t>
        </r>
      </text>
    </comment>
    <comment ref="F6" authorId="0" shapeId="0">
      <text>
        <r>
          <rPr>
            <sz val="9"/>
            <color indexed="81"/>
            <rFont val="Calibri"/>
            <family val="2"/>
            <scheme val="minor"/>
          </rPr>
          <t>The numbers 10, 20, 30, 40, 50, 60, 70, 80, 90 refer to one, two, three, four, five, six, seven, eight, or nine tens (and 0 ones).</t>
        </r>
      </text>
    </comment>
    <comment ref="G6" authorId="0" shapeId="0">
      <text>
        <r>
          <rPr>
            <sz val="9"/>
            <color indexed="81"/>
            <rFont val="Calibri"/>
            <family val="2"/>
            <scheme val="minor"/>
          </rPr>
          <t>Count to 120, starting at any number less than 120. In this range, read and write numerals and represent a number of objects with a written numeral.</t>
        </r>
      </text>
    </comment>
    <comment ref="H6" authorId="0" shapeId="0">
      <text>
        <r>
          <rPr>
            <sz val="9"/>
            <color indexed="81"/>
            <rFont val="Calibri"/>
            <family val="2"/>
            <scheme val="minor"/>
          </rPr>
          <t>Understand that the two digits of a two-digit number represent amounts of tens and ones.</t>
        </r>
      </text>
    </comment>
    <comment ref="I6" authorId="0" shapeId="0">
      <text>
        <r>
          <rPr>
            <sz val="9"/>
            <color indexed="81"/>
            <rFont val="Calibri"/>
            <family val="2"/>
            <scheme val="minor"/>
          </rPr>
          <t>Understand that the two digits of a two-digit number represent amounts of tens and ones.</t>
        </r>
      </text>
    </comment>
    <comment ref="J6" authorId="0" shapeId="0">
      <text>
        <r>
          <rPr>
            <sz val="9"/>
            <color indexed="81"/>
            <rFont val="Calibri"/>
            <family val="2"/>
            <scheme val="minor"/>
          </rPr>
          <t>Given a two-digit number, mentally find 10 more or 10 less than the number, without having to count; explain the reasoning used.</t>
        </r>
      </text>
    </comment>
    <comment ref="K6" authorId="0" shapeId="0">
      <text>
        <r>
          <rPr>
            <sz val="9"/>
            <color indexed="81"/>
            <rFont val="Calibri"/>
            <family val="2"/>
            <scheme val="minor"/>
          </rPr>
          <t>Understand that the two digits of a two-digit number represent amounts of tens and ones.</t>
        </r>
      </text>
    </comment>
    <comment ref="L6" authorId="0" shapeId="0">
      <text>
        <r>
          <rPr>
            <sz val="9"/>
            <color indexed="81"/>
            <rFont val="Calibri"/>
            <family val="2"/>
            <scheme val="minor"/>
          </rPr>
          <t>Compare two two-digit numbers based on meanings of the tens and ones digits, recording the results of comparisons with the symbols &gt;, =, and &lt;.</t>
        </r>
      </text>
    </comment>
    <comment ref="M6" authorId="0" shapeId="0">
      <text>
        <r>
          <rPr>
            <sz val="9"/>
            <color indexed="81"/>
            <rFont val="Calibri"/>
            <family val="2"/>
            <scheme val="minor"/>
          </rPr>
          <t>Compare two two-digit numbers based on meanings of the tens and ones digits, recording the results of comparisons with the symbols &gt;, =, and &lt;.</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Compare two two-digit numbers based on meanings of the tens and ones digits, recording the results of comparisons with the symbols &gt;, =, and &lt;.</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Relate counting to addition and subtraction (e.g., by counting on 2 to add 2).</t>
        </r>
      </text>
    </comment>
    <comment ref="C6" authorId="0" shapeId="0">
      <text>
        <r>
          <rPr>
            <sz val="9"/>
            <color indexed="81"/>
            <rFont val="Calibri"/>
            <family val="2"/>
            <scheme val="minor"/>
          </rPr>
          <t>Understand that the two digits of a two-digit number represent amounts of tens and ones.</t>
        </r>
        <r>
          <rPr>
            <b/>
            <sz val="9"/>
            <color indexed="81"/>
            <rFont val="Tahoma"/>
            <family val="2"/>
          </rPr>
          <t xml:space="preserve"> </t>
        </r>
      </text>
    </comment>
    <comment ref="D6" authorId="0" shapeId="0">
      <text>
        <r>
          <rPr>
            <sz val="9"/>
            <color indexed="81"/>
            <rFont val="Calibri"/>
            <family val="2"/>
            <scheme val="minor"/>
          </rPr>
          <t>Relate counting to addition and subtraction (e.g., by counting on 2 to add 2).</t>
        </r>
      </text>
    </comment>
    <comment ref="E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F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G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H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K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List>
</comments>
</file>

<file path=xl/comments37.xml><?xml version="1.0" encoding="utf-8"?>
<comments xmlns="http://schemas.openxmlformats.org/spreadsheetml/2006/main">
  <authors>
    <author>Bridget McKinney</author>
  </authors>
  <commentList>
    <comment ref="B5" authorId="0" shapeId="0">
      <text>
        <r>
          <rPr>
            <sz val="9"/>
            <color indexed="81"/>
            <rFont val="Calibri"/>
            <family val="2"/>
            <scheme val="minor"/>
          </rPr>
          <t>Understand that the two digits of a two-digit number represent amounts of tens and ones.</t>
        </r>
        <r>
          <rPr>
            <b/>
            <sz val="9"/>
            <color indexed="81"/>
            <rFont val="Tahoma"/>
            <family val="2"/>
          </rPr>
          <t xml:space="preserve"> </t>
        </r>
      </text>
    </comment>
    <comment ref="C5" authorId="0" shapeId="0">
      <text>
        <r>
          <rPr>
            <sz val="9"/>
            <color indexed="81"/>
            <rFont val="Calibri"/>
            <family val="2"/>
            <scheme val="minor"/>
          </rPr>
          <t>Understand that the two digits of a two-digit number represent amounts of tens and ones.</t>
        </r>
        <r>
          <rPr>
            <b/>
            <sz val="9"/>
            <color indexed="81"/>
            <rFont val="Tahoma"/>
            <family val="2"/>
          </rPr>
          <t xml:space="preserve"> </t>
        </r>
      </text>
    </comment>
    <comment ref="G5" authorId="0" shapeId="0">
      <text>
        <r>
          <rPr>
            <sz val="9"/>
            <color indexed="81"/>
            <rFont val="Calibri"/>
            <family val="2"/>
            <scheme val="minor"/>
          </rPr>
          <t>Understand that the two digits of a two-digit number represent amounts of tens and ones.</t>
        </r>
        <r>
          <rPr>
            <b/>
            <sz val="9"/>
            <color indexed="81"/>
            <rFont val="Tahoma"/>
            <family val="2"/>
          </rPr>
          <t xml:space="preserve"> </t>
        </r>
      </text>
    </comment>
    <comment ref="I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J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K5"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L5"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M5"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B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C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D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E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F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G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H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K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L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M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C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D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E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F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G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H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I6" authorId="0" shapeId="0">
      <text>
        <r>
          <rPr>
            <sz val="9"/>
            <color indexed="81"/>
            <rFont val="Calibri"/>
            <family val="2"/>
            <scheme val="minor"/>
          </rPr>
          <t>Look for and express regularity in repeated reasoning.</t>
        </r>
      </text>
    </comment>
    <comment ref="J6" authorId="0" shapeId="0">
      <text>
        <r>
          <rPr>
            <sz val="9"/>
            <color indexed="81"/>
            <rFont val="Calibri"/>
            <family val="2"/>
            <scheme val="minor"/>
          </rPr>
          <t>Look for and express regularity in repeated reasoning.</t>
        </r>
      </text>
    </comment>
    <comment ref="K6" authorId="0" shapeId="0">
      <text>
        <r>
          <rPr>
            <sz val="9"/>
            <color indexed="81"/>
            <rFont val="Calibri"/>
            <family val="2"/>
            <scheme val="minor"/>
          </rPr>
          <t>Look for and express regularity in repeated reasoning.</t>
        </r>
      </text>
    </comment>
    <comment ref="L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M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List>
</comments>
</file>

<file path=xl/comments39.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C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D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E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F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G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H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I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J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K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L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M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List>
</comments>
</file>

<file path=xl/comments4.xml><?xml version="1.0" encoding="utf-8"?>
<comments xmlns="http://schemas.openxmlformats.org/spreadsheetml/2006/main">
  <authors>
    <author>Bridget McKinney</author>
  </authors>
  <commentList>
    <comment ref="F4" authorId="0" shapeId="0">
      <text>
        <r>
          <rPr>
            <sz val="9"/>
            <color indexed="81"/>
            <rFont val="Calibri"/>
            <family val="2"/>
            <scheme val="minor"/>
          </rPr>
          <t>Make sense of problems and persevere in solving them.</t>
        </r>
      </text>
    </comment>
    <comment ref="L4" authorId="0" shapeId="0">
      <text>
        <r>
          <rPr>
            <sz val="9"/>
            <color indexed="81"/>
            <rFont val="Calibri"/>
            <family val="2"/>
            <scheme val="minor"/>
          </rPr>
          <t>Look for and make use of structure.</t>
        </r>
      </text>
    </comment>
    <comment ref="F5" authorId="0" shapeId="0">
      <text>
        <r>
          <rPr>
            <sz val="9"/>
            <color indexed="81"/>
            <rFont val="Calibri"/>
            <family val="2"/>
            <scheme val="minor"/>
          </rPr>
          <t>Look for and express regularity in repeated reasoning.</t>
        </r>
      </text>
    </comment>
    <comment ref="J5" authorId="0" shapeId="0">
      <text>
        <r>
          <rPr>
            <sz val="9"/>
            <color indexed="81"/>
            <rFont val="Calibri"/>
            <family val="2"/>
            <scheme val="minor"/>
          </rPr>
          <t>Reason abstractly and quantitatively.</t>
        </r>
      </text>
    </comment>
    <comment ref="L5" authorId="0" shapeId="0">
      <text>
        <r>
          <rPr>
            <sz val="9"/>
            <color indexed="81"/>
            <rFont val="Calibri"/>
            <family val="2"/>
            <scheme val="minor"/>
          </rPr>
          <t>Make sense of problems and persevere in solving them.</t>
        </r>
      </text>
    </comment>
    <comment ref="B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C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D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E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F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G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H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I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J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K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L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List>
</comments>
</file>

<file path=xl/comments40.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41.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J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L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M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42.xml><?xml version="1.0" encoding="utf-8"?>
<comments xmlns="http://schemas.openxmlformats.org/spreadsheetml/2006/main">
  <authors>
    <author>Bridget McKinney</author>
  </authors>
  <commentList>
    <comment ref="G5" authorId="0" shapeId="0">
      <text>
        <r>
          <rPr>
            <sz val="9"/>
            <color indexed="81"/>
            <rFont val="Calibri"/>
            <family val="2"/>
            <scheme val="minor"/>
          </rPr>
          <t>Chapter 6 ordinal numbers is not in CCSS, but does provide more time for students to practice +/- facts to 10, which will be crucial to chapter 8.</t>
        </r>
      </text>
    </comment>
    <comment ref="I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K5" authorId="0" shapeId="0">
      <text>
        <r>
          <rPr>
            <sz val="9"/>
            <color indexed="81"/>
            <rFont val="Calibri"/>
            <family val="2"/>
            <scheme val="minor"/>
          </rPr>
          <t>Reason abstractly and quantitatively.</t>
        </r>
      </text>
    </comment>
    <comment ref="N5" authorId="0" shapeId="0">
      <text>
        <r>
          <rPr>
            <sz val="9"/>
            <color indexed="81"/>
            <rFont val="Calibri"/>
            <family val="2"/>
            <scheme val="minor"/>
          </rPr>
          <t>Compare two two-digit numbers based on meanings of the tens and ones digits, recording the results of comparisons with the symbols &gt;, =, and &lt;.</t>
        </r>
      </text>
    </comment>
    <comment ref="R5"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V5" authorId="0" shapeId="0">
      <text>
        <r>
          <rPr>
            <sz val="9"/>
            <color indexed="81"/>
            <rFont val="Calibri"/>
            <family val="2"/>
            <scheme val="minor"/>
          </rPr>
          <t>Compare two two-digit numbers based on meanings of the tens and ones digits, recording the results of comparisons with the symbols &gt;, =, and &lt;.</t>
        </r>
      </text>
    </comment>
    <comment ref="AC5" authorId="0" shapeId="0">
      <text>
        <r>
          <rPr>
            <sz val="9"/>
            <color indexed="81"/>
            <rFont val="Calibri"/>
            <family val="2"/>
            <scheme val="minor"/>
          </rPr>
          <t>Solve word problems that call for addition of three whole numbers whose sum is less than or equal to 20, e.g., by using objects, drawings, and equations with a symbol for the unknown number to represent the problem.</t>
        </r>
      </text>
    </comment>
    <comment ref="AD5"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AE5" authorId="0" shapeId="0">
      <text>
        <r>
          <rPr>
            <sz val="9"/>
            <color indexed="81"/>
            <rFont val="Calibri"/>
            <family val="2"/>
            <scheme val="minor"/>
          </rPr>
          <t>Reason abstractly and quantitatively.</t>
        </r>
      </text>
    </comment>
    <comment ref="AK5" authorId="0" shapeId="0">
      <text>
        <r>
          <rPr>
            <sz val="9"/>
            <color indexed="81"/>
            <rFont val="Calibri"/>
            <family val="2"/>
            <scheme val="minor"/>
          </rPr>
          <t>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t>
        </r>
      </text>
    </comment>
    <comment ref="AR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AS5"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AW5"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D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E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F6" authorId="0" shapeId="0">
      <text>
        <r>
          <rPr>
            <sz val="9"/>
            <color indexed="81"/>
            <rFont val="Calibri"/>
            <family val="2"/>
            <scheme val="minor"/>
          </rPr>
          <t>Look for and express regularity in repeated reasoning.</t>
        </r>
      </text>
    </comment>
    <comment ref="G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H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I6" authorId="0" shapeId="0">
      <text>
        <r>
          <rPr>
            <sz val="9"/>
            <color indexed="81"/>
            <rFont val="Calibri"/>
            <family val="2"/>
            <scheme val="minor"/>
          </rPr>
          <t>The numbers 10, 20, 30, 40, 50, 60, 70, 80, 90 refer to one, two, three, four, five, six, seven, eight, or nine tens (and 0 ones).</t>
        </r>
      </text>
    </comment>
    <comment ref="J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K6" authorId="0" shapeId="0">
      <text>
        <r>
          <rPr>
            <sz val="9"/>
            <color indexed="81"/>
            <rFont val="Calibri"/>
            <family val="2"/>
            <scheme val="minor"/>
          </rPr>
          <t>Make sense of problems and persevere in solving them.</t>
        </r>
      </text>
    </comment>
    <comment ref="L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M6" authorId="0" shapeId="0">
      <text>
        <r>
          <rPr>
            <sz val="9"/>
            <color indexed="81"/>
            <rFont val="Calibri"/>
            <family val="2"/>
            <scheme val="minor"/>
          </rPr>
          <t xml:space="preserve">Understand that the two digits of a two-digit number represent amounts of tens and ones. </t>
        </r>
      </text>
    </comment>
    <comment ref="N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O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P6" authorId="0" shapeId="0">
      <text>
        <r>
          <rPr>
            <sz val="9"/>
            <color indexed="81"/>
            <rFont val="Calibri"/>
            <family val="2"/>
            <scheme val="minor"/>
          </rPr>
          <t>Tell and write time in hours and half-hours using analog and digital clocks.</t>
        </r>
      </text>
    </comment>
    <comment ref="Q6" authorId="0" shapeId="0">
      <text>
        <r>
          <rPr>
            <sz val="9"/>
            <color indexed="81"/>
            <rFont val="Calibri"/>
            <family val="2"/>
            <scheme val="minor"/>
          </rPr>
          <t xml:space="preserve">Understand that the two digits of a two-digit number represent amounts of tens and ones. </t>
        </r>
      </text>
    </comment>
    <comment ref="R6" authorId="0" shapeId="0">
      <text>
        <r>
          <rPr>
            <sz val="9"/>
            <color indexed="81"/>
            <rFont val="Calibri"/>
            <family val="2"/>
            <scheme val="minor"/>
          </rPr>
          <t xml:space="preserve">Understand that the two digits of a two-digit number represent amounts of tens and ones. </t>
        </r>
      </text>
    </comment>
    <comment ref="S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T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U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V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W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X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Y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Z6" authorId="0" shapeId="0">
      <text>
        <r>
          <rPr>
            <sz val="9"/>
            <color indexed="81"/>
            <rFont val="Calibri"/>
            <family val="2"/>
            <scheme val="minor"/>
          </rPr>
          <t>Look for and express regularity in repeated reasoning.</t>
        </r>
      </text>
    </comment>
    <comment ref="AA6" authorId="0" shapeId="0">
      <text>
        <r>
          <rPr>
            <sz val="9"/>
            <color indexed="81"/>
            <rFont val="Calibri"/>
            <family val="2"/>
            <scheme val="minor"/>
          </rPr>
          <t>Chapter 6 ordinal numbers is not in CCSS, but does provide more time for students to practice +/- facts to 10, which will be crucial to chapter 8.</t>
        </r>
      </text>
    </comment>
    <comment ref="AB6" authorId="0" shapeId="0">
      <text>
        <r>
          <rPr>
            <sz val="9"/>
            <color indexed="81"/>
            <rFont val="Calibri"/>
            <family val="2"/>
            <scheme val="minor"/>
          </rPr>
          <t>Count to 120, starting at any number less than 120. In this range, read and write numerals and represent a number of objects with a written numeral.</t>
        </r>
      </text>
    </comment>
    <comment ref="AC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AD6" authorId="0" shapeId="0">
      <text>
        <r>
          <rPr>
            <sz val="9"/>
            <color indexed="81"/>
            <rFont val="Calibri"/>
            <family val="2"/>
            <scheme val="minor"/>
          </rPr>
          <t>Compare two two-digit numbers based on meanings of the tens and ones digits, recording the results of comparisons with the symbols &gt;, =, and &lt;.</t>
        </r>
      </text>
    </comment>
    <comment ref="AE6" authorId="0" shapeId="0">
      <text>
        <r>
          <rPr>
            <sz val="9"/>
            <color indexed="81"/>
            <rFont val="Calibri"/>
            <family val="2"/>
            <scheme val="minor"/>
          </rPr>
          <t>Use appropriate tools strategically.</t>
        </r>
      </text>
    </comment>
    <comment ref="AF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AG6" authorId="0" shapeId="0">
      <text>
        <r>
          <rPr>
            <sz val="9"/>
            <color indexed="81"/>
            <rFont val="Calibri"/>
            <family val="2"/>
            <scheme val="minor"/>
          </rPr>
          <t>Count to 120, starting at any number less than 120. In this range, read and write numerals and represent a number of objects with a written numeral.</t>
        </r>
      </text>
    </comment>
    <comment ref="AH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A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AJ6" authorId="0" shapeId="0">
      <text>
        <r>
          <rPr>
            <sz val="9"/>
            <color indexed="81"/>
            <rFont val="Calibri"/>
            <family val="2"/>
            <scheme val="minor"/>
          </rPr>
          <t>Chapter 6 ordinal numbers is not in CCSS, but does provide more time for students to practice +/- facts to 10, which will be crucial to chapter 8.</t>
        </r>
      </text>
    </comment>
    <comment ref="AK6" authorId="0" shapeId="0">
      <text>
        <r>
          <rPr>
            <sz val="9"/>
            <color indexed="81"/>
            <rFont val="Calibri"/>
            <family val="2"/>
            <scheme val="minor"/>
          </rPr>
          <t>The numbers 10, 20, 30, 40, 50, 60, 70, 80, 90 refer to one, two, three, four, five, six, seven, eight, or nine tens (and 0 ones).</t>
        </r>
      </text>
    </comment>
    <comment ref="AL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AM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AN6" authorId="0" shapeId="0">
      <text>
        <r>
          <rPr>
            <sz val="9"/>
            <color indexed="81"/>
            <rFont val="Calibri"/>
            <family val="2"/>
            <scheme val="minor"/>
          </rPr>
          <t xml:space="preserve">* </t>
        </r>
        <r>
          <rPr>
            <i/>
            <sz val="9"/>
            <color indexed="81"/>
            <rFont val="Calibri"/>
            <family val="2"/>
            <scheme val="minor"/>
          </rPr>
          <t xml:space="preserve">This chapter asks students to use what they know about addition and subtraction within 20 to help understand the equal grouping fundamentals of multiplication and division.
</t>
        </r>
        <r>
          <rPr>
            <sz val="9"/>
            <color indexed="81"/>
            <rFont val="Calibri"/>
            <family val="2"/>
            <scheme val="minor"/>
          </rPr>
          <t>CCSS 1.OA.1: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AO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AP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Q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R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S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r>
      </text>
    </comment>
    <comment ref="AT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AU6" authorId="0" shapeId="0">
      <text>
        <r>
          <rPr>
            <sz val="9"/>
            <color indexed="81"/>
            <rFont val="Calibri"/>
            <family val="2"/>
            <scheme val="minor"/>
          </rPr>
          <t>Make sense of problems and persevere in solving them.</t>
        </r>
      </text>
    </comment>
    <comment ref="AV6" authorId="0" shapeId="0">
      <text>
        <r>
          <rPr>
            <sz val="9"/>
            <color indexed="81"/>
            <rFont val="Calibri"/>
            <family val="2"/>
            <scheme val="minor"/>
          </rPr>
          <t>Make sense of problems and persevere in solving them.</t>
        </r>
      </text>
    </comment>
    <comment ref="AW6" authorId="0" shapeId="0">
      <text>
        <r>
          <rPr>
            <sz val="9"/>
            <color indexed="81"/>
            <rFont val="Calibri"/>
            <family val="2"/>
            <scheme val="minor"/>
          </rPr>
          <t>Make sense of problems and persevere in solving them.</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numbers between 1 and 10 presented as written numerals.</t>
        </r>
      </text>
    </comment>
    <comment ref="C6" authorId="0" shapeId="0">
      <text>
        <r>
          <rPr>
            <sz val="9"/>
            <color indexed="81"/>
            <rFont val="Calibri"/>
            <family val="2"/>
            <scheme val="minor"/>
          </rPr>
          <t>Compare two numbers between 1 and 10 presented as written numerals.</t>
        </r>
      </text>
    </comment>
    <comment ref="D6" authorId="0" shapeId="0">
      <text>
        <r>
          <rPr>
            <sz val="9"/>
            <color indexed="81"/>
            <rFont val="Calibri"/>
            <family val="2"/>
            <scheme val="minor"/>
          </rPr>
          <t>Compare two numbers between 1 and 10 presented as written numerals.</t>
        </r>
      </text>
    </comment>
    <comment ref="E6" authorId="0" shapeId="0">
      <text>
        <r>
          <rPr>
            <sz val="9"/>
            <color indexed="81"/>
            <rFont val="Calibri"/>
            <family val="2"/>
            <scheme val="minor"/>
          </rPr>
          <t>Compare two numbers between 1 and 10 presented as written numerals.</t>
        </r>
      </text>
    </comment>
    <comment ref="F6" authorId="0" shapeId="0">
      <text>
        <r>
          <rPr>
            <sz val="9"/>
            <color indexed="81"/>
            <rFont val="Calibri"/>
            <family val="2"/>
            <scheme val="minor"/>
          </rPr>
          <t>Understand that each successive number name refers to a quantity that is one larger.</t>
        </r>
      </text>
    </comment>
    <comment ref="G6" authorId="0" shapeId="0">
      <text>
        <r>
          <rPr>
            <sz val="9"/>
            <color indexed="81"/>
            <rFont val="Calibri"/>
            <family val="2"/>
            <scheme val="minor"/>
          </rPr>
          <t>Understand that each successive number name refers to a quantity that is one larger.</t>
        </r>
      </text>
    </comment>
    <comment ref="H6" authorId="0" shapeId="0">
      <text>
        <r>
          <rPr>
            <sz val="9"/>
            <color indexed="81"/>
            <rFont val="Calibri"/>
            <family val="2"/>
            <scheme val="minor"/>
          </rPr>
          <t>Understand that each successive number name refers to a quantity that is one larger.</t>
        </r>
      </text>
    </comment>
    <comment ref="I6" authorId="0" shapeId="0">
      <text>
        <r>
          <rPr>
            <sz val="9"/>
            <color indexed="81"/>
            <rFont val="Calibri"/>
            <family val="2"/>
            <scheme val="minor"/>
          </rPr>
          <t>Understand that each successive number name refers to a quantity that is one larger.</t>
        </r>
      </text>
    </comment>
    <comment ref="J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C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D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G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I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J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K6" authorId="0" shapeId="0">
      <text>
        <r>
          <rPr>
            <sz val="9"/>
            <color indexed="81"/>
            <rFont val="Calibri"/>
            <family val="2"/>
            <scheme val="minor"/>
          </rPr>
          <t>Determine the unknown whole number in an addition or subtraction equation relating to three whole numbers. For example, determine the unknown number that makes the equation true in each of the equations 8 + ? = 11, 5 = 􀃍 – 3, 6 + 6 = 􀃍.</t>
        </r>
      </text>
    </comment>
    <comment ref="L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M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List>
</comments>
</file>

<file path=xl/comments7.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numbers between 1 and 10 presented as written numerals.</t>
        </r>
      </text>
    </comment>
    <comment ref="C6" authorId="0" shapeId="0">
      <text>
        <r>
          <rPr>
            <sz val="9"/>
            <color indexed="81"/>
            <rFont val="Calibri"/>
            <family val="2"/>
            <scheme val="minor"/>
          </rPr>
          <t>Compare two numbers between 1 and 10 presented as written numerals.</t>
        </r>
      </text>
    </comment>
    <comment ref="D6" authorId="0" shapeId="0">
      <text>
        <r>
          <rPr>
            <sz val="9"/>
            <color indexed="81"/>
            <rFont val="Calibri"/>
            <family val="2"/>
            <scheme val="minor"/>
          </rPr>
          <t>Solve addition and subtraction word problems, and add and subtract within 10, e.g., by using objects or drawings to represent the problem.</t>
        </r>
      </text>
    </comment>
    <comment ref="E6" authorId="0" shapeId="0">
      <text>
        <r>
          <rPr>
            <sz val="9"/>
            <color indexed="81"/>
            <rFont val="Calibri"/>
            <family val="2"/>
            <scheme val="minor"/>
          </rPr>
          <t>Compare two numbers between 1 and 10 presented as written numerals.</t>
        </r>
      </text>
    </comment>
    <comment ref="F6" authorId="0" shapeId="0">
      <text>
        <r>
          <rPr>
            <sz val="9"/>
            <color indexed="81"/>
            <rFont val="Calibri"/>
            <family val="2"/>
            <scheme val="minor"/>
          </rPr>
          <t>Understand that each successive number name refers to a quantity that is one larger.</t>
        </r>
      </text>
    </comment>
    <comment ref="G6" authorId="0" shapeId="0">
      <text>
        <r>
          <rPr>
            <sz val="9"/>
            <color indexed="81"/>
            <rFont val="Calibri"/>
            <family val="2"/>
            <scheme val="minor"/>
          </rPr>
          <t>Understand that each successive number name refers to a quantity that is one larger.</t>
        </r>
      </text>
    </comment>
    <comment ref="H6" authorId="0" shapeId="0">
      <text>
        <r>
          <rPr>
            <sz val="9"/>
            <color indexed="81"/>
            <rFont val="Calibri"/>
            <family val="2"/>
            <scheme val="minor"/>
          </rPr>
          <t>Solve addition and subtraction word problems, and add and subtract within 10, e.g., by using objects or drawings to represent the problem.</t>
        </r>
      </text>
    </comment>
    <comment ref="I6" authorId="0" shapeId="0">
      <text>
        <r>
          <rPr>
            <sz val="9"/>
            <color indexed="81"/>
            <rFont val="Calibri"/>
            <family val="2"/>
            <scheme val="minor"/>
          </rPr>
          <t>Solve addition and subtraction word problems, and add and subtract within 10, e.g., by using objects or drawings to represent the problem.</t>
        </r>
      </text>
    </comment>
    <comment ref="J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List>
</comments>
</file>

<file path=xl/comments8.xml><?xml version="1.0" encoding="utf-8"?>
<comments xmlns="http://schemas.openxmlformats.org/spreadsheetml/2006/main">
  <authors>
    <author>Bridget McKinney</author>
  </authors>
  <commentList>
    <comment ref="M5" authorId="0" shapeId="0">
      <text>
        <r>
          <rPr>
            <sz val="9"/>
            <color indexed="81"/>
            <rFont val="Calibri"/>
            <family val="2"/>
            <scheme val="minor"/>
          </rPr>
          <t>Understand subtraction as an unknown-addend problem.  For example, subtract 10 – 8 by finding the number that makes 10 when added to 8.</t>
        </r>
      </text>
    </comment>
    <comment ref="B6" authorId="0" shapeId="0">
      <text>
        <r>
          <rPr>
            <sz val="9"/>
            <color indexed="81"/>
            <rFont val="Calibri"/>
            <family val="2"/>
            <scheme val="minor"/>
          </rPr>
          <t>Relate counting to addition and subtraction (e.g., by counting on 2 to add 2).</t>
        </r>
      </text>
    </comment>
    <comment ref="C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D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E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F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G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I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J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K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L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M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List>
</comments>
</file>

<file path=xl/comments9.xml><?xml version="1.0" encoding="utf-8"?>
<comments xmlns="http://schemas.openxmlformats.org/spreadsheetml/2006/main">
  <authors>
    <author>Bridget McKinney</author>
  </authors>
  <commentList>
    <comment ref="Y4" authorId="0" shapeId="0">
      <text>
        <r>
          <rPr>
            <sz val="9"/>
            <color indexed="81"/>
            <rFont val="Calibri"/>
            <family val="2"/>
            <scheme val="minor"/>
          </rPr>
          <t>Attend to precision.</t>
        </r>
      </text>
    </comment>
    <comment ref="Z4" authorId="0" shapeId="0">
      <text>
        <r>
          <rPr>
            <sz val="9"/>
            <color indexed="81"/>
            <rFont val="Calibri"/>
            <family val="2"/>
            <scheme val="minor"/>
          </rPr>
          <t>Model with mathematics.</t>
        </r>
      </text>
    </comment>
    <comment ref="AA4" authorId="0" shapeId="0">
      <text>
        <r>
          <rPr>
            <sz val="9"/>
            <color indexed="81"/>
            <rFont val="Calibri"/>
            <family val="2"/>
            <scheme val="minor"/>
          </rPr>
          <t>Model with mathematics.</t>
        </r>
      </text>
    </comment>
    <comment ref="R5" authorId="0" shapeId="0">
      <text>
        <r>
          <rPr>
            <sz val="9"/>
            <color indexed="81"/>
            <rFont val="Calibri"/>
            <family val="2"/>
            <scheme val="minor"/>
          </rPr>
          <t>Look for and make use of structure.</t>
        </r>
      </text>
    </comment>
    <comment ref="U5" authorId="0" shapeId="0">
      <text>
        <r>
          <rPr>
            <sz val="9"/>
            <color indexed="81"/>
            <rFont val="Calibri"/>
            <family val="2"/>
            <scheme val="minor"/>
          </rPr>
          <t>Make sense of problems and persevere in solving them.</t>
        </r>
      </text>
    </comment>
    <comment ref="Y5" authorId="0" shapeId="0">
      <text>
        <r>
          <rPr>
            <sz val="9"/>
            <color indexed="81"/>
            <rFont val="Calibri"/>
            <family val="2"/>
            <scheme val="minor"/>
          </rPr>
          <t>Look for and express regularity in repeated reasoning.</t>
        </r>
      </text>
    </comment>
    <comment ref="Z5" authorId="0" shapeId="0">
      <text>
        <r>
          <rPr>
            <sz val="9"/>
            <color indexed="81"/>
            <rFont val="Calibri"/>
            <family val="2"/>
            <scheme val="minor"/>
          </rPr>
          <t>Attend to precision.</t>
        </r>
      </text>
    </comment>
    <comment ref="AA5" authorId="0" shapeId="0">
      <text>
        <r>
          <rPr>
            <sz val="9"/>
            <color indexed="81"/>
            <rFont val="Calibri"/>
            <family val="2"/>
            <scheme val="minor"/>
          </rPr>
          <t>Attend to precision.</t>
        </r>
      </text>
    </comment>
    <comment ref="B6" authorId="0" shapeId="0">
      <text>
        <r>
          <rPr>
            <sz val="9"/>
            <color indexed="81"/>
            <rFont val="Calibri"/>
            <family val="2"/>
            <scheme val="minor"/>
          </rPr>
          <t>Count to 120, starting at any number less than 120. In this range, read and write numerals and represent a number of objects with a written numeral.</t>
        </r>
      </text>
    </comment>
    <comment ref="C6" authorId="0" shapeId="0">
      <text>
        <r>
          <rPr>
            <sz val="9"/>
            <color indexed="81"/>
            <rFont val="Calibri"/>
            <family val="2"/>
            <scheme val="minor"/>
          </rPr>
          <t>Look for and express regularity in repeated reasoning.</t>
        </r>
      </text>
    </comment>
    <comment ref="D6" authorId="0" shapeId="0">
      <text>
        <r>
          <rPr>
            <sz val="9"/>
            <color indexed="81"/>
            <rFont val="Calibri"/>
            <family val="2"/>
            <scheme val="minor"/>
          </rPr>
          <t>Compare two two-digit numbers based on meanings of the tens and ones digits, recording the results of comparisons with the symbols &gt;, =, and &lt;.</t>
        </r>
      </text>
    </comment>
    <comment ref="E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F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G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H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I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J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K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L6" authorId="0" shapeId="0">
      <text>
        <r>
          <rPr>
            <sz val="9"/>
            <color indexed="81"/>
            <rFont val="Calibri"/>
            <family val="2"/>
            <scheme val="minor"/>
          </rPr>
          <t>Count to 120, starting at any number less than 120. In this range, read and write numerals and represent a number of objects with a written numeral.</t>
        </r>
      </text>
    </comment>
    <comment ref="M6" authorId="0" shapeId="0">
      <text>
        <r>
          <rPr>
            <sz val="9"/>
            <color indexed="81"/>
            <rFont val="Calibri"/>
            <family val="2"/>
            <scheme val="minor"/>
          </rPr>
          <t>Count to 120, starting at any number less than 120. In this range, read and write numerals and represent a number of objects with a written numeral.</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Count to 120, starting at any number less than 120. In this range, read and write numerals and represent a number of objects with a written numeral.</t>
        </r>
      </text>
    </comment>
    <comment ref="P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Q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R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S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T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U6" authorId="0" shapeId="0">
      <text>
        <r>
          <rPr>
            <sz val="9"/>
            <color indexed="81"/>
            <rFont val="Calibri"/>
            <family val="2"/>
            <scheme val="minor"/>
          </rPr>
          <t>Understand the meaning of the equal sign, and determine if equations involving addition and subtraction are true or false.  For example, which of the following equations are true and which are false? 6 = 6, 7 = 8 – 1, 5 + 2 = 2 + 5, 4 + 1 = 5 + 2.</t>
        </r>
      </text>
    </comment>
    <comment ref="V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W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X6" authorId="0" shapeId="0">
      <text>
        <r>
          <rPr>
            <sz val="9"/>
            <color indexed="81"/>
            <rFont val="Calibri"/>
            <family val="2"/>
            <scheme val="minor"/>
          </rPr>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r>
      </text>
    </comment>
    <comment ref="Y6" authorId="0" shapeId="0">
      <text>
        <r>
          <rPr>
            <sz val="9"/>
            <color indexed="81"/>
            <rFont val="Calibri"/>
            <family val="2"/>
            <scheme val="minor"/>
          </rPr>
          <t>Apply properties of operations as strategies to add and subtract. (Students need not use formal terms for these properties.)  Examples: If 8 + 3 = 11 is known, then 3 + 8 = 11 is also known. (Commutative property of addition.) To add 2 + 6 + 4, the second two numbers can be added to make a ten, so 2 + 6 + 4 = 2 + 10 = 12. (Associative property of addition.)</t>
        </r>
      </text>
    </comment>
    <comment ref="Z6" authorId="0" shapeId="0">
      <text>
        <r>
          <rPr>
            <sz val="9"/>
            <color indexed="81"/>
            <rFont val="Calibri"/>
            <family val="2"/>
            <scheme val="minor"/>
          </rPr>
          <t>Make sense of problems and persevere in solving them.</t>
        </r>
      </text>
    </comment>
    <comment ref="AA6" authorId="0" shapeId="0">
      <text>
        <r>
          <rPr>
            <sz val="9"/>
            <color indexed="81"/>
            <rFont val="Calibri"/>
            <family val="2"/>
            <scheme val="minor"/>
          </rPr>
          <t>Make sense of problems and persevere in solving them.</t>
        </r>
      </text>
    </comment>
  </commentList>
</comments>
</file>

<file path=xl/sharedStrings.xml><?xml version="1.0" encoding="utf-8"?>
<sst xmlns="http://schemas.openxmlformats.org/spreadsheetml/2006/main" count="1245" uniqueCount="133">
  <si>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</si>
  <si>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</si>
  <si>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</si>
  <si>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</si>
  <si>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</si>
  <si>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</si>
  <si>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</si>
  <si>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</si>
  <si>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</si>
  <si>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Number and Operations in Base Ten</t>
  </si>
  <si>
    <t>Measurement and Data</t>
  </si>
  <si>
    <t>Geometry</t>
  </si>
  <si>
    <t>Operations and Algebraic Thinking</t>
  </si>
  <si>
    <t>Student Name</t>
  </si>
  <si>
    <t>Score</t>
  </si>
  <si>
    <t>Notes:</t>
  </si>
  <si>
    <t>Results</t>
  </si>
  <si>
    <t>100-90</t>
  </si>
  <si>
    <t>89-80</t>
  </si>
  <si>
    <t>79-70</t>
  </si>
  <si>
    <t>69-60</t>
  </si>
  <si>
    <t>59-50</t>
  </si>
  <si>
    <t>49-0</t>
  </si>
  <si>
    <t>Math in Focus</t>
  </si>
  <si>
    <t xml:space="preserve"> </t>
  </si>
  <si>
    <t>Total Correct:</t>
  </si>
  <si>
    <t>% Correct:</t>
  </si>
  <si>
    <t>B1</t>
  </si>
  <si>
    <t>B2</t>
  </si>
  <si>
    <t>Mid-Year Test</t>
  </si>
  <si>
    <t>End-of-Year Test</t>
  </si>
  <si>
    <t>1.NBT.3</t>
  </si>
  <si>
    <t>1.NBT.1</t>
  </si>
  <si>
    <t>1.OA.6</t>
  </si>
  <si>
    <t>1.MP.8</t>
  </si>
  <si>
    <t>B3</t>
  </si>
  <si>
    <t>1.MD.1</t>
  </si>
  <si>
    <t>1.MD.2</t>
  </si>
  <si>
    <t>1.G.3</t>
  </si>
  <si>
    <t>1.MD.3</t>
  </si>
  <si>
    <t>1.MD.4</t>
  </si>
  <si>
    <t>K.G.2</t>
  </si>
  <si>
    <t>1.G.1</t>
  </si>
  <si>
    <t>Grade 1 Pretest</t>
  </si>
  <si>
    <t>Chapter 1: Numbers to 10</t>
  </si>
  <si>
    <t>K.CC.3</t>
  </si>
  <si>
    <t>K.CC.6</t>
  </si>
  <si>
    <t>K.CC.7</t>
  </si>
  <si>
    <t>Grade 1 Test Prep</t>
  </si>
  <si>
    <t>Chapter 2: Number Bonds</t>
  </si>
  <si>
    <t>K.CC.4C</t>
  </si>
  <si>
    <t>1.OA.8</t>
  </si>
  <si>
    <t>1.MP.1</t>
  </si>
  <si>
    <t>1.MP.2</t>
  </si>
  <si>
    <t>1.MP.7</t>
  </si>
  <si>
    <t>Chapter 3: Addition Facts to 10</t>
  </si>
  <si>
    <t>1.OA.3</t>
  </si>
  <si>
    <t>1.OA.7</t>
  </si>
  <si>
    <t>1.OA.1</t>
  </si>
  <si>
    <t>Chapter 4: Subtraction Facts to 10</t>
  </si>
  <si>
    <t>K.OA.2</t>
  </si>
  <si>
    <t>1.OA.5</t>
  </si>
  <si>
    <t>1.OA.4</t>
  </si>
  <si>
    <t>Benchmark Assessment for Chapters 1-4</t>
  </si>
  <si>
    <t xml:space="preserve">Grade 1 </t>
  </si>
  <si>
    <t>1.MP.6</t>
  </si>
  <si>
    <t>1.MP.4</t>
  </si>
  <si>
    <t>Chapter 5: Shapes and Patterns</t>
  </si>
  <si>
    <t>K.G.1</t>
  </si>
  <si>
    <t>Grade 1 Common Core State Standards</t>
  </si>
  <si>
    <t>1.MP.3</t>
  </si>
  <si>
    <t>1.MP.5</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</si>
  <si>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</si>
  <si>
    <t>Solve word problems that call for addition of three whole numbers whose sum is less than or equal to 20, e.g., by using objects, drawings, and equations with a symbol for the unknown number to represent the problem.</t>
  </si>
  <si>
    <r>
      <t xml:space="preserve">Apply properties of operations as strategies to add and subtract. (Students need not use formal terms for these properties.)  </t>
    </r>
    <r>
      <rPr>
        <i/>
        <sz val="10"/>
        <color indexed="8"/>
        <rFont val="Calibri"/>
        <family val="2"/>
      </rPr>
      <t>Examples: If 8 + 3 = 11 is known, then 3 + 8 = 11 is also known. (Commutative property of addition.) To add 2 + 6 + 4, the second two numbers can be added to make a ten, so 2 + 6 + 4 = 2 + 10 = 12. (Associative property of addition.)</t>
    </r>
  </si>
  <si>
    <r>
      <t xml:space="preserve">Understand subtraction as an unknown-addend problem.  </t>
    </r>
    <r>
      <rPr>
        <i/>
        <sz val="10"/>
        <color indexed="8"/>
        <rFont val="Calibri"/>
        <family val="2"/>
      </rPr>
      <t>For example, subtract 10 – 8 by finding the number that makes 10 when added to 8.</t>
    </r>
  </si>
  <si>
    <t>Relate counting to addition and subtraction (e.g., by counting on 2 to add 2).</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</si>
  <si>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</si>
  <si>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r>
      <t xml:space="preserve">Understand the meaning of the equal sign, and determine if equations involving addition and subtraction are true or false.  </t>
    </r>
    <r>
      <rPr>
        <i/>
        <sz val="10"/>
        <color indexed="8"/>
        <rFont val="Calibri"/>
        <family val="2"/>
      </rPr>
      <t>For example, which of the following equations are true and which are false? 6 = 6, 7 = 8 – 1, 5 + 2 = 2 + 5, 4 + 1 = 5 + 2.</t>
    </r>
  </si>
  <si>
    <r>
      <t xml:space="preserve">Determine the unknown whole number in an addition or subtraction equation relating to three whole numbers. </t>
    </r>
    <r>
      <rPr>
        <i/>
        <sz val="10"/>
        <color indexed="8"/>
        <rFont val="Calibri"/>
        <family val="2"/>
      </rPr>
      <t xml:space="preserve">For example, determine the unknown number that makes the equation true in each of the equations 8 + ? = 11, 5 = </t>
    </r>
    <r>
      <rPr>
        <sz val="10"/>
        <color indexed="8"/>
        <rFont val="Calibri"/>
        <family val="2"/>
      </rPr>
      <t xml:space="preserve">􀃍 </t>
    </r>
    <r>
      <rPr>
        <i/>
        <sz val="10"/>
        <color indexed="8"/>
        <rFont val="Calibri"/>
        <family val="2"/>
      </rPr>
      <t xml:space="preserve">– 3, 6 + 6 = </t>
    </r>
    <r>
      <rPr>
        <sz val="10"/>
        <color indexed="8"/>
        <rFont val="Calibri"/>
        <family val="2"/>
      </rPr>
      <t>􀃍</t>
    </r>
    <r>
      <rPr>
        <i/>
        <sz val="10"/>
        <color indexed="8"/>
        <rFont val="Calibri"/>
        <family val="2"/>
      </rPr>
      <t>.</t>
    </r>
  </si>
  <si>
    <t>1.OA.2</t>
  </si>
  <si>
    <t>Count to 120, starting at any number less than 120. In this range, read and write numerals and represent a number of objects with a written numeral.</t>
  </si>
  <si>
    <t>Understand that the two digits of a two-digit number represent amounts of tens and ones. Understand the following as special cases:</t>
  </si>
  <si>
    <t>10 can be thought of as a bundle of ten ones — called a “ten.”</t>
  </si>
  <si>
    <t>The numbers from 11 to 19 are composed of a ten and one, two, three, four, five, six, seven, eight, or nine ones.</t>
  </si>
  <si>
    <t>The numbers 10, 20, 30, 40, 50, 60, 70, 80, 90 refer to one, two, three, four, five, six, seven, eight, or nine tens (and 0 ones).</t>
  </si>
  <si>
    <t>Compare two two-digit numbers based on meanings of the tens and ones digits, recording the results of comparisons with the symbols &gt;, =, and &lt;.</t>
  </si>
  <si>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</si>
  <si>
    <t>Given a two-digit number, mentally find 10 more or 10 less than the number, without having to count; explain the reasoning used.</t>
  </si>
  <si>
    <t>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t>
  </si>
  <si>
    <t>1.NBT.2</t>
  </si>
  <si>
    <t>1.NBT.2 a.</t>
  </si>
  <si>
    <t>1.NBT.2 b.</t>
  </si>
  <si>
    <t>1.NBT.2 c.</t>
  </si>
  <si>
    <t>1.NBT4</t>
  </si>
  <si>
    <t>1.NBT.5</t>
  </si>
  <si>
    <t>1.NBT.6</t>
  </si>
  <si>
    <t>Order three objects by length; compare the lengths of two objects indirectly by using a third object.</t>
  </si>
  <si>
    <r>
      <t xml:space="preserve">Express the length of an object as a whole number of length units, by laying multiple copies of a shorter object (the length unit) end to end; understand that the length measurement of an object is the number of same-size length units that span it with no gaps or overlaps. </t>
    </r>
    <r>
      <rPr>
        <i/>
        <sz val="10"/>
        <color indexed="8"/>
        <rFont val="Calibri"/>
        <family val="2"/>
      </rPr>
      <t>Limit to contexts where the object being measured is spanned by a whole number of length units with no gaps or overlaps.</t>
    </r>
  </si>
  <si>
    <t>Tell and write time in hours and half-hours using analog and digital clocks.</t>
  </si>
  <si>
    <t>Organize, represent, and interpret data with up to three categories; ask and answer questions about the total number of data points, how many in each category, and how many more or less are in one category than in another.</t>
  </si>
  <si>
    <t xml:space="preserve">Distinguish between defining attributes (e.g., triangles are closed and three-sided) versus non-defining attributes (e.g., color, orientation, overall size); build and draw shapes to possess defining attributes. </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</si>
  <si>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</si>
  <si>
    <r>
      <t xml:space="preserve">Partition circles and rectangles into two and four equal shares, describe the shares using the words </t>
    </r>
    <r>
      <rPr>
        <i/>
        <sz val="10"/>
        <color indexed="8"/>
        <rFont val="Calibri"/>
        <family val="2"/>
      </rPr>
      <t>halves</t>
    </r>
    <r>
      <rPr>
        <sz val="10"/>
        <color indexed="8"/>
        <rFont val="Calibri"/>
        <family val="2"/>
      </rPr>
      <t xml:space="preserve">, </t>
    </r>
    <r>
      <rPr>
        <i/>
        <sz val="10"/>
        <color indexed="8"/>
        <rFont val="Calibri"/>
        <family val="2"/>
      </rPr>
      <t>fourths</t>
    </r>
    <r>
      <rPr>
        <sz val="10"/>
        <color indexed="8"/>
        <rFont val="Calibri"/>
        <family val="2"/>
      </rPr>
      <t xml:space="preserve">, and </t>
    </r>
    <r>
      <rPr>
        <i/>
        <sz val="10"/>
        <color indexed="8"/>
        <rFont val="Calibri"/>
        <family val="2"/>
      </rPr>
      <t>quarters</t>
    </r>
    <r>
      <rPr>
        <sz val="10"/>
        <color indexed="8"/>
        <rFont val="Calibri"/>
        <family val="2"/>
      </rPr>
      <t xml:space="preserve">, and use the phrases </t>
    </r>
    <r>
      <rPr>
        <i/>
        <sz val="10"/>
        <color indexed="8"/>
        <rFont val="Calibri"/>
        <family val="2"/>
      </rPr>
      <t>half of</t>
    </r>
    <r>
      <rPr>
        <sz val="10"/>
        <color indexed="8"/>
        <rFont val="Calibri"/>
        <family val="2"/>
      </rPr>
      <t xml:space="preserve">, </t>
    </r>
    <r>
      <rPr>
        <i/>
        <sz val="10"/>
        <color indexed="8"/>
        <rFont val="Calibri"/>
        <family val="2"/>
      </rPr>
      <t>fourth of</t>
    </r>
    <r>
      <rPr>
        <sz val="10"/>
        <color indexed="8"/>
        <rFont val="Calibri"/>
        <family val="2"/>
      </rPr>
      <t xml:space="preserve">, and </t>
    </r>
    <r>
      <rPr>
        <i/>
        <sz val="10"/>
        <color indexed="8"/>
        <rFont val="Calibri"/>
        <family val="2"/>
      </rPr>
      <t>quarter of</t>
    </r>
    <r>
      <rPr>
        <sz val="10"/>
        <color indexed="8"/>
        <rFont val="Calibri"/>
        <family val="2"/>
      </rPr>
      <t>. Describe the whole as two of, or four of the shares. Understand for these examples that decomposing into more equal shares creates smaller shares.</t>
    </r>
  </si>
  <si>
    <t>1.G.2</t>
  </si>
  <si>
    <t>Grade 1</t>
  </si>
  <si>
    <t>Chapter 6: Ordinal Numbers and Positions</t>
  </si>
  <si>
    <t>Chapter 7: Numbers to 20</t>
  </si>
  <si>
    <t>K.CC.5</t>
  </si>
  <si>
    <t>K.OA.3</t>
  </si>
  <si>
    <t>K.OA.4</t>
  </si>
  <si>
    <t>K.CC.2</t>
  </si>
  <si>
    <t>1.NBT.2B</t>
  </si>
  <si>
    <t>1.NBT.4</t>
  </si>
  <si>
    <t>Chapter 8: Addition and Subtraction Facts to 20</t>
  </si>
  <si>
    <t>K.OA.1</t>
  </si>
  <si>
    <t>Chapter 9: Length</t>
  </si>
  <si>
    <t>Chapter 10: Weight</t>
  </si>
  <si>
    <t>K.MD.2</t>
  </si>
  <si>
    <t>Chapter 11: Picture Graphs and Bar Graphs</t>
  </si>
  <si>
    <t>Chapter 12: Numbers to 40</t>
  </si>
  <si>
    <t>1.NBT.2C</t>
  </si>
  <si>
    <t>Chapter 13: Addition and Subtraction to 40</t>
  </si>
  <si>
    <t>Chapter 14: Mental Math Strategies</t>
  </si>
  <si>
    <t>Chapter 15: Calendar and Time</t>
  </si>
  <si>
    <t>*</t>
  </si>
  <si>
    <t>Benchmark Assessment for Chapters 10-15</t>
  </si>
  <si>
    <t>Chapter 16: Numbers to 100</t>
  </si>
  <si>
    <t>Chapter 17: Addition and Subtraction to 100</t>
  </si>
  <si>
    <t>Chapter 18: Multiplication and Division</t>
  </si>
  <si>
    <t>*1.OA.1</t>
  </si>
  <si>
    <t>Chapter 19: Money</t>
  </si>
  <si>
    <t>2.MD.8</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</si>
</sst>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i/>
      <sz val="11"/>
      <color theme="1"/>
      <name val="Calibri"/>
      <family val="2"/>
      <scheme val="minor"/>
    </font>
    <font>
      <sz val="9"/>
      <color indexed="81"/>
      <name val="Tahoma"/>
      <family val="2"/>
    </font>
    <font>
      <sz val="7"/>
      <color theme="1"/>
      <name val="Calibri"/>
      <family val="2"/>
      <scheme val="minor"/>
    </font>
    <font>
      <b/>
      <sz val="7"/>
      <color theme="1"/>
      <name val="Calibri"/>
      <family val="2"/>
      <scheme val="minor"/>
    </font>
    <font>
      <sz val="10"/>
      <color theme="1"/>
      <name val="Calibri"/>
      <family val="2"/>
      <scheme val="minor"/>
    </font>
    <font>
      <i/>
      <sz val="10"/>
      <color indexed="8"/>
      <name val="Calibri"/>
      <family val="2"/>
    </font>
    <font>
      <sz val="10"/>
      <color indexed="8"/>
      <name val="Calibri"/>
      <family val="2"/>
    </font>
    <font>
      <b/>
      <sz val="9"/>
      <color indexed="81"/>
      <name val="Tahoma"/>
      <family val="2"/>
    </font>
    <font>
      <i/>
      <sz val="9"/>
      <color indexed="8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85">
    <xf numFmtId="0" fontId="0" fillId="0" borderId="0" xfId="0"/>
    <xf numFmtId="0" fontId="6" fillId="0" borderId="0" xfId="0" applyFont="1"/>
    <xf numFmtId="0" fontId="6" fillId="0" borderId="0" xfId="0" applyFont="1" applyBorder="1"/>
    <xf numFmtId="0" fontId="0"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1"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7" fillId="0" borderId="0" xfId="0" applyFont="1" applyAlignment="1"/>
    <xf numFmtId="0" fontId="0" fillId="0" borderId="0" xfId="0" applyFont="1" applyAlignment="1"/>
    <xf numFmtId="0" fontId="0" fillId="0" borderId="0" xfId="0" applyFont="1" applyAlignment="1">
      <alignment vertical="center"/>
    </xf>
    <xf numFmtId="0" fontId="12" fillId="0" borderId="0" xfId="0" applyFont="1" applyAlignment="1">
      <alignment horizontal="left"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4" fillId="3" borderId="1" xfId="0" applyFont="1" applyFill="1" applyBorder="1" applyAlignment="1">
      <alignment horizontal="center" vertical="center"/>
    </xf>
    <xf numFmtId="0" fontId="1" fillId="2" borderId="12" xfId="0" applyFont="1" applyFill="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1" fontId="15" fillId="0" borderId="1" xfId="0" applyNumberFormat="1" applyFont="1" applyBorder="1" applyAlignment="1">
      <alignment horizontal="center" vertical="center"/>
    </xf>
    <xf numFmtId="0" fontId="14" fillId="0" borderId="0" xfId="0" applyFont="1" applyAlignment="1">
      <alignment horizontal="center" vertical="center"/>
    </xf>
    <xf numFmtId="0" fontId="0" fillId="0" borderId="1" xfId="0" applyFont="1" applyBorder="1" applyAlignment="1">
      <alignment horizontal="center" vertical="center"/>
    </xf>
    <xf numFmtId="0" fontId="5"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4" fillId="3" borderId="3" xfId="0" applyFont="1" applyFill="1" applyBorder="1" applyAlignment="1">
      <alignment horizontal="center" vertical="center"/>
    </xf>
    <xf numFmtId="0" fontId="16" fillId="0" borderId="1" xfId="0" applyFont="1" applyBorder="1" applyAlignment="1">
      <alignment horizontal="left" vertical="top" wrapText="1"/>
    </xf>
    <xf numFmtId="0" fontId="0" fillId="0" borderId="1" xfId="0" applyFont="1" applyBorder="1" applyAlignment="1">
      <alignment horizontal="left" vertical="center"/>
    </xf>
    <xf numFmtId="0" fontId="14" fillId="0" borderId="0" xfId="0" applyFont="1" applyAlignment="1">
      <alignment horizontal="left" vertical="center"/>
    </xf>
    <xf numFmtId="1" fontId="14" fillId="0" borderId="0" xfId="0" applyNumberFormat="1" applyFont="1" applyAlignment="1">
      <alignment horizontal="center" vertical="center"/>
    </xf>
    <xf numFmtId="1" fontId="15" fillId="0" borderId="14"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7" fillId="0" borderId="0" xfId="0" applyFont="1" applyAlignment="1">
      <alignment vertical="center"/>
    </xf>
    <xf numFmtId="0" fontId="5"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6" fillId="0" borderId="3" xfId="0" applyFont="1" applyBorder="1" applyAlignment="1">
      <alignment horizontal="center" vertical="top"/>
    </xf>
    <xf numFmtId="0" fontId="0" fillId="0" borderId="12" xfId="0" applyFont="1" applyBorder="1" applyAlignment="1">
      <alignment vertical="center"/>
    </xf>
    <xf numFmtId="0" fontId="0" fillId="0" borderId="14" xfId="0" applyFont="1" applyBorder="1" applyAlignment="1">
      <alignment vertical="center"/>
    </xf>
    <xf numFmtId="0" fontId="0" fillId="0" borderId="1" xfId="0" applyFont="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0" fillId="9" borderId="1" xfId="0" applyFont="1" applyFill="1" applyBorder="1" applyAlignment="1">
      <alignment horizontal="center" vertical="center"/>
    </xf>
    <xf numFmtId="0" fontId="0" fillId="0" borderId="1" xfId="0" applyFont="1" applyBorder="1" applyAlignment="1">
      <alignment horizontal="center" vertical="center"/>
    </xf>
    <xf numFmtId="0" fontId="0" fillId="8" borderId="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 xfId="0" applyFont="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cellXfs>
  <cellStyles count="2">
    <cellStyle name="Normal" xfId="0" builtinId="0"/>
    <cellStyle name="Normal 2" xfId="1"/>
  </cellStyles>
  <dxfs count="390">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1"/>
  <sheetViews>
    <sheetView showGridLines="0" tabSelected="1" showRuler="0" zoomScaleNormal="100" zoomScaleSheetLayoutView="100" workbookViewId="0"/>
  </sheetViews>
  <sheetFormatPr defaultRowHeight="15" x14ac:dyDescent="0.25"/>
  <cols>
    <col min="1" max="1" width="26.140625" style="3" customWidth="1"/>
    <col min="2" max="6" width="7.140625" style="3" customWidth="1"/>
    <col min="7" max="16384" width="9.140625" style="3"/>
  </cols>
  <sheetData>
    <row r="1" spans="1:6" ht="15" customHeight="1" x14ac:dyDescent="0.25">
      <c r="A1" s="23" t="s">
        <v>23</v>
      </c>
    </row>
    <row r="2" spans="1:6" s="9" customFormat="1" ht="15" customHeight="1" x14ac:dyDescent="0.25">
      <c r="A2" s="9" t="s">
        <v>44</v>
      </c>
      <c r="B2" s="47"/>
      <c r="C2" s="47"/>
      <c r="D2" s="47"/>
      <c r="E2" s="47"/>
      <c r="F2" s="47"/>
    </row>
    <row r="3" spans="1:6" ht="15" customHeight="1" x14ac:dyDescent="0.25">
      <c r="A3" s="9" t="s">
        <v>43</v>
      </c>
    </row>
    <row r="4" spans="1:6" s="33" customFormat="1" ht="10.5" customHeight="1" x14ac:dyDescent="0.25">
      <c r="A4" s="42"/>
    </row>
    <row r="5" spans="1:6" s="33" customFormat="1" ht="10.5" customHeight="1" x14ac:dyDescent="0.25">
      <c r="A5" s="42"/>
    </row>
    <row r="6" spans="1:6" s="33" customFormat="1" ht="10.5" customHeight="1" x14ac:dyDescent="0.25">
      <c r="A6" s="30"/>
      <c r="B6" s="31" t="s">
        <v>45</v>
      </c>
      <c r="C6" s="31" t="s">
        <v>45</v>
      </c>
      <c r="D6" s="31" t="s">
        <v>45</v>
      </c>
      <c r="E6" s="31" t="s">
        <v>45</v>
      </c>
      <c r="F6" s="31" t="s">
        <v>45</v>
      </c>
    </row>
    <row r="7" spans="1:6" s="4" customFormat="1" x14ac:dyDescent="0.25">
      <c r="A7" s="5" t="s">
        <v>13</v>
      </c>
      <c r="B7" s="5">
        <v>1</v>
      </c>
      <c r="C7" s="5">
        <v>2</v>
      </c>
      <c r="D7" s="5">
        <v>3</v>
      </c>
      <c r="E7" s="5">
        <v>4</v>
      </c>
      <c r="F7" s="5">
        <v>5</v>
      </c>
    </row>
    <row r="8" spans="1:6" x14ac:dyDescent="0.25">
      <c r="A8" s="41"/>
      <c r="B8" s="45"/>
      <c r="C8" s="45"/>
      <c r="D8" s="45"/>
      <c r="E8" s="45"/>
      <c r="F8" s="45"/>
    </row>
    <row r="9" spans="1:6" x14ac:dyDescent="0.25">
      <c r="A9" s="41"/>
      <c r="B9" s="45"/>
      <c r="C9" s="45"/>
      <c r="D9" s="45"/>
      <c r="E9" s="45"/>
      <c r="F9" s="45"/>
    </row>
    <row r="10" spans="1:6" x14ac:dyDescent="0.25">
      <c r="A10" s="41"/>
      <c r="B10" s="45"/>
      <c r="C10" s="45"/>
      <c r="D10" s="45"/>
      <c r="E10" s="45"/>
      <c r="F10" s="45"/>
    </row>
    <row r="11" spans="1:6" x14ac:dyDescent="0.25">
      <c r="A11" s="41"/>
      <c r="B11" s="45"/>
      <c r="C11" s="45"/>
      <c r="D11" s="45"/>
      <c r="E11" s="45"/>
      <c r="F11" s="45"/>
    </row>
    <row r="12" spans="1:6" x14ac:dyDescent="0.25">
      <c r="A12" s="41"/>
      <c r="B12" s="45"/>
      <c r="C12" s="45"/>
      <c r="D12" s="45"/>
      <c r="E12" s="45"/>
      <c r="F12" s="45"/>
    </row>
    <row r="13" spans="1:6" x14ac:dyDescent="0.25">
      <c r="A13" s="41"/>
      <c r="B13" s="45"/>
      <c r="C13" s="45"/>
      <c r="D13" s="45"/>
      <c r="E13" s="45"/>
      <c r="F13" s="45"/>
    </row>
    <row r="14" spans="1:6" x14ac:dyDescent="0.25">
      <c r="A14" s="41"/>
      <c r="B14" s="45"/>
      <c r="C14" s="45"/>
      <c r="D14" s="45"/>
      <c r="E14" s="45"/>
      <c r="F14" s="45"/>
    </row>
    <row r="15" spans="1:6" x14ac:dyDescent="0.25">
      <c r="A15" s="41"/>
      <c r="B15" s="45"/>
      <c r="C15" s="45"/>
      <c r="D15" s="45"/>
      <c r="E15" s="45"/>
      <c r="F15" s="45"/>
    </row>
    <row r="16" spans="1:6" x14ac:dyDescent="0.25">
      <c r="A16" s="41"/>
      <c r="B16" s="45"/>
      <c r="C16" s="45"/>
      <c r="D16" s="45"/>
      <c r="E16" s="45"/>
      <c r="F16" s="45"/>
    </row>
    <row r="17" spans="1:6" x14ac:dyDescent="0.25">
      <c r="A17" s="41"/>
      <c r="B17" s="45"/>
      <c r="C17" s="45"/>
      <c r="D17" s="45"/>
      <c r="E17" s="45"/>
      <c r="F17" s="45"/>
    </row>
    <row r="18" spans="1:6" x14ac:dyDescent="0.25">
      <c r="A18" s="41"/>
      <c r="B18" s="45"/>
      <c r="C18" s="45"/>
      <c r="D18" s="45"/>
      <c r="E18" s="45"/>
      <c r="F18" s="45"/>
    </row>
    <row r="19" spans="1:6" x14ac:dyDescent="0.25">
      <c r="A19" s="41"/>
      <c r="B19" s="45"/>
      <c r="C19" s="45"/>
      <c r="D19" s="45"/>
      <c r="E19" s="45"/>
      <c r="F19" s="45"/>
    </row>
    <row r="20" spans="1:6" x14ac:dyDescent="0.25">
      <c r="A20" s="41"/>
      <c r="B20" s="45"/>
      <c r="C20" s="45"/>
      <c r="D20" s="45"/>
      <c r="E20" s="45"/>
      <c r="F20" s="45"/>
    </row>
    <row r="21" spans="1:6" x14ac:dyDescent="0.25">
      <c r="A21" s="41"/>
      <c r="B21" s="45"/>
      <c r="C21" s="45"/>
      <c r="D21" s="45"/>
      <c r="E21" s="45"/>
      <c r="F21" s="45"/>
    </row>
    <row r="22" spans="1:6" x14ac:dyDescent="0.25">
      <c r="A22" s="41"/>
      <c r="B22" s="45"/>
      <c r="C22" s="45"/>
      <c r="D22" s="45"/>
      <c r="E22" s="45"/>
      <c r="F22" s="45"/>
    </row>
    <row r="23" spans="1:6" x14ac:dyDescent="0.25">
      <c r="A23" s="41"/>
      <c r="B23" s="45"/>
      <c r="C23" s="45"/>
      <c r="D23" s="45"/>
      <c r="E23" s="45"/>
      <c r="F23" s="45"/>
    </row>
    <row r="24" spans="1:6" x14ac:dyDescent="0.25">
      <c r="A24" s="41"/>
      <c r="B24" s="45"/>
      <c r="C24" s="45"/>
      <c r="D24" s="45"/>
      <c r="E24" s="45"/>
      <c r="F24" s="45"/>
    </row>
    <row r="25" spans="1:6" x14ac:dyDescent="0.25">
      <c r="A25" s="41"/>
      <c r="B25" s="45"/>
      <c r="C25" s="45"/>
      <c r="D25" s="45"/>
      <c r="E25" s="45"/>
      <c r="F25" s="45"/>
    </row>
    <row r="26" spans="1:6" x14ac:dyDescent="0.25">
      <c r="A26" s="41"/>
      <c r="B26" s="45"/>
      <c r="C26" s="45"/>
      <c r="D26" s="45"/>
      <c r="E26" s="45"/>
      <c r="F26" s="45"/>
    </row>
    <row r="27" spans="1:6" x14ac:dyDescent="0.25">
      <c r="A27" s="41"/>
      <c r="B27" s="45"/>
      <c r="C27" s="45"/>
      <c r="D27" s="45"/>
      <c r="E27" s="45"/>
      <c r="F27" s="45"/>
    </row>
    <row r="28" spans="1:6" x14ac:dyDescent="0.25">
      <c r="A28" s="41"/>
      <c r="B28" s="45"/>
      <c r="C28" s="45"/>
      <c r="D28" s="45"/>
      <c r="E28" s="45"/>
      <c r="F28" s="45"/>
    </row>
    <row r="29" spans="1:6" x14ac:dyDescent="0.25">
      <c r="A29" s="41"/>
      <c r="B29" s="45"/>
      <c r="C29" s="55"/>
      <c r="D29" s="55"/>
      <c r="E29" s="45"/>
      <c r="F29" s="45"/>
    </row>
    <row r="30" spans="1:6" x14ac:dyDescent="0.25">
      <c r="A30" s="41"/>
      <c r="B30" s="45"/>
      <c r="C30" s="45"/>
      <c r="D30" s="45"/>
      <c r="E30" s="45"/>
      <c r="F30" s="45"/>
    </row>
    <row r="31" spans="1:6" x14ac:dyDescent="0.25">
      <c r="A31" s="41"/>
      <c r="B31" s="45"/>
      <c r="C31" s="45"/>
      <c r="D31" s="45"/>
      <c r="E31" s="45"/>
      <c r="F31" s="45"/>
    </row>
    <row r="32" spans="1:6" x14ac:dyDescent="0.25">
      <c r="A32" s="24" t="s">
        <v>25</v>
      </c>
      <c r="B32" s="7">
        <f>SUM(B8:B31)</f>
        <v>0</v>
      </c>
      <c r="C32" s="7">
        <f>SUM(C8:C31)</f>
        <v>0</v>
      </c>
      <c r="D32" s="7">
        <f>SUM(D8:D31)</f>
        <v>0</v>
      </c>
      <c r="E32" s="7">
        <f>SUM(E8:E31)</f>
        <v>0</v>
      </c>
      <c r="F32" s="7">
        <f>SUM(F8:F31)</f>
        <v>0</v>
      </c>
    </row>
    <row r="33" spans="1:6" x14ac:dyDescent="0.25">
      <c r="A33" s="24" t="s">
        <v>26</v>
      </c>
      <c r="B33" s="7" t="e">
        <f>B32/COUNT(B8:B31)*100</f>
        <v>#DIV/0!</v>
      </c>
      <c r="C33" s="7" t="e">
        <f>C32/COUNT(C8:C31)*100</f>
        <v>#DIV/0!</v>
      </c>
      <c r="D33" s="7" t="e">
        <f>D32/COUNT(D8:D31)*100</f>
        <v>#DIV/0!</v>
      </c>
      <c r="E33" s="7" t="e">
        <f>E32/COUNT(E8:E31)*100</f>
        <v>#DIV/0!</v>
      </c>
      <c r="F33" s="7" t="e">
        <f>F32/COUNT(F8:F31)*100</f>
        <v>#DIV/0!</v>
      </c>
    </row>
    <row r="35" spans="1:6" x14ac:dyDescent="0.25">
      <c r="A35" s="19" t="s">
        <v>15</v>
      </c>
      <c r="B35" s="11"/>
      <c r="C35" s="11"/>
      <c r="D35" s="11"/>
      <c r="E35" s="11"/>
      <c r="F35" s="12"/>
    </row>
    <row r="36" spans="1:6" x14ac:dyDescent="0.25">
      <c r="A36" s="13"/>
      <c r="B36" s="14"/>
      <c r="C36" s="14"/>
      <c r="D36" s="14"/>
      <c r="E36" s="14"/>
      <c r="F36" s="15"/>
    </row>
    <row r="37" spans="1:6" x14ac:dyDescent="0.25">
      <c r="A37" s="13"/>
      <c r="B37" s="14"/>
      <c r="C37" s="14"/>
      <c r="D37" s="14"/>
      <c r="E37" s="14"/>
      <c r="F37" s="15"/>
    </row>
    <row r="38" spans="1:6" x14ac:dyDescent="0.25">
      <c r="A38" s="13"/>
      <c r="B38" s="14"/>
      <c r="C38" s="14"/>
      <c r="D38" s="14"/>
      <c r="E38" s="14"/>
      <c r="F38" s="15"/>
    </row>
    <row r="39" spans="1:6" x14ac:dyDescent="0.25">
      <c r="A39" s="13"/>
      <c r="B39" s="14"/>
      <c r="C39" s="14"/>
      <c r="D39" s="14"/>
      <c r="E39" s="14"/>
      <c r="F39" s="15"/>
    </row>
    <row r="40" spans="1:6" x14ac:dyDescent="0.25">
      <c r="A40" s="13"/>
      <c r="B40" s="14"/>
      <c r="C40" s="14"/>
      <c r="D40" s="14"/>
      <c r="E40" s="14"/>
      <c r="F40" s="15"/>
    </row>
    <row r="41" spans="1:6" x14ac:dyDescent="0.25">
      <c r="A41" s="16"/>
      <c r="B41" s="17"/>
      <c r="C41" s="17"/>
      <c r="D41" s="17"/>
      <c r="E41" s="17"/>
      <c r="F41" s="18"/>
    </row>
  </sheetData>
  <conditionalFormatting sqref="B33:F33">
    <cfRule type="cellIs" dxfId="389" priority="1" operator="greaterThanOrEqual">
      <formula>90</formula>
    </cfRule>
    <cfRule type="cellIs" dxfId="388" priority="2" operator="between">
      <formula>80</formula>
      <formula>89.99</formula>
    </cfRule>
    <cfRule type="cellIs" dxfId="387" priority="3" operator="between">
      <formula>70</formula>
      <formula>79.99</formula>
    </cfRule>
    <cfRule type="cellIs" dxfId="386" priority="4" operator="between">
      <formula>60</formula>
      <formula>69.99</formula>
    </cfRule>
    <cfRule type="cellIs" dxfId="385" priority="5" operator="between">
      <formula>50</formula>
      <formula>59.99</formula>
    </cfRule>
    <cfRule type="cellIs" dxfId="3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43"/>
  <sheetViews>
    <sheetView showGridLines="0" workbookViewId="0"/>
  </sheetViews>
  <sheetFormatPr defaultRowHeight="15" x14ac:dyDescent="0.25"/>
  <cols>
    <col min="1" max="1" width="26.140625" style="3" customWidth="1"/>
    <col min="2" max="13" width="7.140625" style="3" customWidth="1"/>
    <col min="14" max="14" width="7" style="8" customWidth="1"/>
    <col min="15" max="16384" width="9.140625" style="3"/>
  </cols>
  <sheetData>
    <row r="1" spans="1:14" x14ac:dyDescent="0.25">
      <c r="A1" s="23" t="s">
        <v>23</v>
      </c>
      <c r="K1" s="9"/>
    </row>
    <row r="2" spans="1:14" s="9" customFormat="1" ht="15" customHeight="1" x14ac:dyDescent="0.25">
      <c r="A2" s="9" t="s">
        <v>67</v>
      </c>
      <c r="B2" s="47"/>
      <c r="C2" s="47"/>
      <c r="D2" s="47"/>
      <c r="E2" s="47"/>
      <c r="F2" s="47"/>
      <c r="G2" s="47"/>
      <c r="H2" s="47"/>
      <c r="I2" s="47"/>
      <c r="J2" s="47"/>
      <c r="K2" s="22"/>
      <c r="L2" s="47"/>
      <c r="M2" s="47"/>
      <c r="N2" s="47"/>
    </row>
    <row r="3" spans="1:14" x14ac:dyDescent="0.25">
      <c r="A3" s="9" t="s">
        <v>43</v>
      </c>
    </row>
    <row r="4" spans="1:14" s="33" customFormat="1" ht="10.5" customHeight="1" x14ac:dyDescent="0.25">
      <c r="A4" s="42"/>
      <c r="N4" s="43"/>
    </row>
    <row r="5" spans="1:14" s="33" customFormat="1" ht="10.5" customHeight="1" x14ac:dyDescent="0.25">
      <c r="A5" s="42"/>
      <c r="N5" s="43"/>
    </row>
    <row r="6" spans="1:14" s="33" customFormat="1" ht="10.5" customHeight="1" x14ac:dyDescent="0.25">
      <c r="A6" s="30"/>
      <c r="B6" s="31" t="s">
        <v>41</v>
      </c>
      <c r="C6" s="31" t="s">
        <v>41</v>
      </c>
      <c r="D6" s="31" t="s">
        <v>41</v>
      </c>
      <c r="E6" s="31" t="s">
        <v>41</v>
      </c>
      <c r="F6" s="31" t="s">
        <v>68</v>
      </c>
      <c r="G6" s="31" t="s">
        <v>68</v>
      </c>
      <c r="H6" s="31" t="s">
        <v>68</v>
      </c>
      <c r="I6" s="31" t="s">
        <v>68</v>
      </c>
    </row>
    <row r="7" spans="1:14" s="4" customFormat="1" x14ac:dyDescent="0.25">
      <c r="A7" s="5" t="s">
        <v>13</v>
      </c>
      <c r="B7" s="5">
        <v>1</v>
      </c>
      <c r="C7" s="5">
        <v>2</v>
      </c>
      <c r="D7" s="5">
        <v>3</v>
      </c>
      <c r="E7" s="5">
        <v>4</v>
      </c>
      <c r="F7" s="5">
        <v>5</v>
      </c>
      <c r="G7" s="5">
        <v>6</v>
      </c>
      <c r="H7" s="5">
        <v>7</v>
      </c>
      <c r="I7" s="5">
        <v>8</v>
      </c>
    </row>
    <row r="8" spans="1:14" x14ac:dyDescent="0.25">
      <c r="A8" s="41"/>
      <c r="B8" s="45"/>
      <c r="C8" s="45"/>
      <c r="D8" s="45"/>
      <c r="E8" s="45"/>
      <c r="F8" s="45"/>
      <c r="G8" s="45"/>
      <c r="H8" s="45"/>
      <c r="I8" s="45"/>
      <c r="N8" s="3"/>
    </row>
    <row r="9" spans="1:14" x14ac:dyDescent="0.25">
      <c r="A9" s="41"/>
      <c r="B9" s="45"/>
      <c r="C9" s="45"/>
      <c r="D9" s="45"/>
      <c r="E9" s="45"/>
      <c r="F9" s="45"/>
      <c r="G9" s="45"/>
      <c r="H9" s="45"/>
      <c r="I9" s="45"/>
      <c r="N9" s="3"/>
    </row>
    <row r="10" spans="1:14" x14ac:dyDescent="0.25">
      <c r="A10" s="41"/>
      <c r="B10" s="45"/>
      <c r="C10" s="45"/>
      <c r="D10" s="45"/>
      <c r="E10" s="45"/>
      <c r="F10" s="45"/>
      <c r="G10" s="45"/>
      <c r="H10" s="45"/>
      <c r="I10" s="45"/>
      <c r="N10" s="3"/>
    </row>
    <row r="11" spans="1:14" x14ac:dyDescent="0.25">
      <c r="A11" s="41"/>
      <c r="B11" s="45"/>
      <c r="C11" s="45"/>
      <c r="D11" s="45"/>
      <c r="E11" s="45"/>
      <c r="F11" s="45"/>
      <c r="G11" s="45"/>
      <c r="H11" s="45"/>
      <c r="I11" s="45"/>
      <c r="N11" s="3"/>
    </row>
    <row r="12" spans="1:14" x14ac:dyDescent="0.25">
      <c r="A12" s="41"/>
      <c r="B12" s="45"/>
      <c r="C12" s="45"/>
      <c r="D12" s="45"/>
      <c r="E12" s="45"/>
      <c r="F12" s="45"/>
      <c r="G12" s="45"/>
      <c r="H12" s="45"/>
      <c r="I12" s="45"/>
      <c r="N12" s="3"/>
    </row>
    <row r="13" spans="1:14" x14ac:dyDescent="0.25">
      <c r="A13" s="41"/>
      <c r="B13" s="45"/>
      <c r="C13" s="45"/>
      <c r="D13" s="45"/>
      <c r="E13" s="45"/>
      <c r="F13" s="45"/>
      <c r="G13" s="45"/>
      <c r="H13" s="45"/>
      <c r="I13" s="45"/>
      <c r="N13" s="3"/>
    </row>
    <row r="14" spans="1:14" x14ac:dyDescent="0.25">
      <c r="A14" s="41"/>
      <c r="B14" s="45"/>
      <c r="C14" s="45"/>
      <c r="D14" s="45"/>
      <c r="E14" s="45"/>
      <c r="F14" s="45"/>
      <c r="G14" s="45"/>
      <c r="H14" s="45"/>
      <c r="I14" s="45"/>
      <c r="N14" s="3"/>
    </row>
    <row r="15" spans="1:14" x14ac:dyDescent="0.25">
      <c r="A15" s="41"/>
      <c r="B15" s="45"/>
      <c r="C15" s="45"/>
      <c r="D15" s="45"/>
      <c r="E15" s="45"/>
      <c r="F15" s="45"/>
      <c r="G15" s="45"/>
      <c r="H15" s="45"/>
      <c r="I15" s="45"/>
      <c r="N15" s="3"/>
    </row>
    <row r="16" spans="1:14" x14ac:dyDescent="0.25">
      <c r="A16" s="41"/>
      <c r="B16" s="45"/>
      <c r="C16" s="45"/>
      <c r="D16" s="45"/>
      <c r="E16" s="45"/>
      <c r="F16" s="45"/>
      <c r="G16" s="45"/>
      <c r="H16" s="45"/>
      <c r="I16" s="45"/>
      <c r="N16" s="3"/>
    </row>
    <row r="17" spans="1:14" x14ac:dyDescent="0.25">
      <c r="A17" s="41"/>
      <c r="B17" s="45"/>
      <c r="C17" s="45"/>
      <c r="D17" s="45"/>
      <c r="E17" s="45"/>
      <c r="F17" s="45"/>
      <c r="G17" s="45"/>
      <c r="H17" s="45"/>
      <c r="I17" s="45"/>
      <c r="N17" s="3"/>
    </row>
    <row r="18" spans="1:14" x14ac:dyDescent="0.25">
      <c r="A18" s="41"/>
      <c r="B18" s="45"/>
      <c r="C18" s="45"/>
      <c r="D18" s="45"/>
      <c r="E18" s="45"/>
      <c r="F18" s="45"/>
      <c r="G18" s="45"/>
      <c r="H18" s="45"/>
      <c r="I18" s="45"/>
      <c r="N18" s="3"/>
    </row>
    <row r="19" spans="1:14" x14ac:dyDescent="0.25">
      <c r="A19" s="41"/>
      <c r="B19" s="45"/>
      <c r="C19" s="45"/>
      <c r="D19" s="45"/>
      <c r="E19" s="45"/>
      <c r="F19" s="45"/>
      <c r="G19" s="45"/>
      <c r="H19" s="45"/>
      <c r="I19" s="45"/>
      <c r="N19" s="3"/>
    </row>
    <row r="20" spans="1:14" x14ac:dyDescent="0.25">
      <c r="A20" s="41"/>
      <c r="B20" s="45"/>
      <c r="C20" s="45"/>
      <c r="D20" s="45"/>
      <c r="E20" s="45"/>
      <c r="F20" s="45"/>
      <c r="G20" s="45"/>
      <c r="H20" s="45"/>
      <c r="I20" s="45"/>
      <c r="N20" s="3"/>
    </row>
    <row r="21" spans="1:14" x14ac:dyDescent="0.25">
      <c r="A21" s="41"/>
      <c r="B21" s="45"/>
      <c r="C21" s="45"/>
      <c r="D21" s="45"/>
      <c r="E21" s="45"/>
      <c r="F21" s="45"/>
      <c r="G21" s="45"/>
      <c r="H21" s="45"/>
      <c r="I21" s="45"/>
      <c r="N21" s="3"/>
    </row>
    <row r="22" spans="1:14" x14ac:dyDescent="0.25">
      <c r="A22" s="41"/>
      <c r="B22" s="45"/>
      <c r="C22" s="45"/>
      <c r="D22" s="45"/>
      <c r="E22" s="45"/>
      <c r="F22" s="45"/>
      <c r="G22" s="45"/>
      <c r="H22" s="45"/>
      <c r="I22" s="45"/>
      <c r="N22" s="3"/>
    </row>
    <row r="23" spans="1:14" x14ac:dyDescent="0.25">
      <c r="A23" s="41"/>
      <c r="B23" s="45"/>
      <c r="C23" s="45"/>
      <c r="D23" s="45"/>
      <c r="E23" s="45"/>
      <c r="F23" s="45"/>
      <c r="G23" s="45"/>
      <c r="H23" s="45"/>
      <c r="I23" s="45"/>
      <c r="N23" s="3"/>
    </row>
    <row r="24" spans="1:14" x14ac:dyDescent="0.25">
      <c r="A24" s="41"/>
      <c r="B24" s="45"/>
      <c r="C24" s="45"/>
      <c r="D24" s="45"/>
      <c r="E24" s="45"/>
      <c r="F24" s="45"/>
      <c r="G24" s="45"/>
      <c r="H24" s="45"/>
      <c r="I24" s="45"/>
      <c r="N24" s="3"/>
    </row>
    <row r="25" spans="1:14" x14ac:dyDescent="0.25">
      <c r="A25" s="41"/>
      <c r="B25" s="45"/>
      <c r="C25" s="45"/>
      <c r="D25" s="45"/>
      <c r="E25" s="45"/>
      <c r="F25" s="45"/>
      <c r="G25" s="45"/>
      <c r="H25" s="45"/>
      <c r="I25" s="45"/>
      <c r="N25" s="3"/>
    </row>
    <row r="26" spans="1:14" x14ac:dyDescent="0.25">
      <c r="A26" s="41"/>
      <c r="B26" s="45"/>
      <c r="C26" s="45"/>
      <c r="D26" s="45"/>
      <c r="E26" s="45"/>
      <c r="F26" s="45"/>
      <c r="G26" s="45"/>
      <c r="H26" s="45"/>
      <c r="I26" s="45"/>
      <c r="N26" s="3"/>
    </row>
    <row r="27" spans="1:14" x14ac:dyDescent="0.25">
      <c r="A27" s="41"/>
      <c r="B27" s="45"/>
      <c r="C27" s="45"/>
      <c r="D27" s="45"/>
      <c r="E27" s="45"/>
      <c r="F27" s="45"/>
      <c r="G27" s="45"/>
      <c r="H27" s="45"/>
      <c r="I27" s="45"/>
      <c r="N27" s="3"/>
    </row>
    <row r="28" spans="1:14" x14ac:dyDescent="0.25">
      <c r="A28" s="41"/>
      <c r="B28" s="45"/>
      <c r="C28" s="45"/>
      <c r="D28" s="45"/>
      <c r="E28" s="45"/>
      <c r="F28" s="45"/>
      <c r="G28" s="45"/>
      <c r="H28" s="45"/>
      <c r="I28" s="45"/>
      <c r="N28" s="3"/>
    </row>
    <row r="29" spans="1:14" x14ac:dyDescent="0.25">
      <c r="A29" s="41"/>
      <c r="B29" s="45"/>
      <c r="C29" s="45"/>
      <c r="D29" s="45"/>
      <c r="E29" s="45"/>
      <c r="F29" s="45"/>
      <c r="G29" s="45"/>
      <c r="H29" s="45"/>
      <c r="I29" s="45"/>
      <c r="N29" s="3"/>
    </row>
    <row r="30" spans="1:14" x14ac:dyDescent="0.25">
      <c r="A30" s="41"/>
      <c r="B30" s="45"/>
      <c r="C30" s="45"/>
      <c r="D30" s="45"/>
      <c r="E30" s="45"/>
      <c r="F30" s="45"/>
      <c r="G30" s="45"/>
      <c r="H30" s="45"/>
      <c r="I30" s="45"/>
      <c r="N30" s="3"/>
    </row>
    <row r="31" spans="1:14" x14ac:dyDescent="0.25">
      <c r="A31" s="41"/>
      <c r="B31" s="45"/>
      <c r="C31" s="45"/>
      <c r="D31" s="45"/>
      <c r="E31" s="45"/>
      <c r="F31" s="45"/>
      <c r="G31" s="45"/>
      <c r="H31" s="45"/>
      <c r="I31" s="45"/>
      <c r="N31" s="3"/>
    </row>
    <row r="32" spans="1:14" x14ac:dyDescent="0.25">
      <c r="A32" s="24" t="s">
        <v>25</v>
      </c>
      <c r="B32" s="7">
        <f>SUM(B8:B31)</f>
        <v>0</v>
      </c>
      <c r="C32" s="7">
        <f t="shared" ref="C32:I32" si="0">SUM(C8:C31)</f>
        <v>0</v>
      </c>
      <c r="D32" s="7">
        <f t="shared" si="0"/>
        <v>0</v>
      </c>
      <c r="E32" s="7">
        <f t="shared" si="0"/>
        <v>0</v>
      </c>
      <c r="F32" s="7">
        <f t="shared" si="0"/>
        <v>0</v>
      </c>
      <c r="G32" s="7">
        <f t="shared" si="0"/>
        <v>0</v>
      </c>
      <c r="H32" s="7">
        <f t="shared" si="0"/>
        <v>0</v>
      </c>
      <c r="I32" s="7">
        <f t="shared" si="0"/>
        <v>0</v>
      </c>
      <c r="N32" s="3"/>
    </row>
    <row r="33" spans="1:14" x14ac:dyDescent="0.25">
      <c r="A33" s="24" t="s">
        <v>26</v>
      </c>
      <c r="B33" s="7" t="e">
        <f>B32/COUNT(B8:B31)*100</f>
        <v>#DIV/0!</v>
      </c>
      <c r="C33" s="7" t="e">
        <f t="shared" ref="C33:I33" si="1">C32/COUNT(C8:C31)*100</f>
        <v>#DIV/0!</v>
      </c>
      <c r="D33" s="7" t="e">
        <f t="shared" si="1"/>
        <v>#DIV/0!</v>
      </c>
      <c r="E33" s="7" t="e">
        <f t="shared" si="1"/>
        <v>#DIV/0!</v>
      </c>
      <c r="F33" s="7" t="e">
        <f t="shared" si="1"/>
        <v>#DIV/0!</v>
      </c>
      <c r="G33" s="7" t="e">
        <f t="shared" si="1"/>
        <v>#DIV/0!</v>
      </c>
      <c r="H33" s="7" t="e">
        <f t="shared" si="1"/>
        <v>#DIV/0!</v>
      </c>
      <c r="I33" s="7" t="e">
        <f t="shared" si="1"/>
        <v>#DIV/0!</v>
      </c>
      <c r="N33" s="3"/>
    </row>
    <row r="35" spans="1:14" x14ac:dyDescent="0.25">
      <c r="A35" s="19" t="s">
        <v>15</v>
      </c>
      <c r="B35" s="11"/>
      <c r="C35" s="11"/>
      <c r="D35" s="11"/>
      <c r="E35" s="11"/>
      <c r="F35" s="11"/>
      <c r="G35" s="11"/>
      <c r="H35" s="11"/>
      <c r="I35" s="12"/>
      <c r="N35" s="3"/>
    </row>
    <row r="36" spans="1:14" x14ac:dyDescent="0.25">
      <c r="A36" s="13"/>
      <c r="B36" s="14"/>
      <c r="C36" s="14"/>
      <c r="D36" s="14"/>
      <c r="E36" s="14"/>
      <c r="F36" s="14"/>
      <c r="G36" s="14"/>
      <c r="H36" s="14"/>
      <c r="I36" s="15"/>
      <c r="N36" s="3"/>
    </row>
    <row r="37" spans="1:14" x14ac:dyDescent="0.25">
      <c r="A37" s="13"/>
      <c r="B37" s="14"/>
      <c r="C37" s="14"/>
      <c r="D37" s="14"/>
      <c r="E37" s="14"/>
      <c r="F37" s="14"/>
      <c r="G37" s="14"/>
      <c r="H37" s="14"/>
      <c r="I37" s="15"/>
      <c r="N37" s="3"/>
    </row>
    <row r="38" spans="1:14" x14ac:dyDescent="0.25">
      <c r="A38" s="13"/>
      <c r="B38" s="14"/>
      <c r="C38" s="14"/>
      <c r="D38" s="14"/>
      <c r="E38" s="14"/>
      <c r="F38" s="14"/>
      <c r="G38" s="14"/>
      <c r="H38" s="14"/>
      <c r="I38" s="15"/>
      <c r="N38" s="3"/>
    </row>
    <row r="39" spans="1:14" x14ac:dyDescent="0.25">
      <c r="A39" s="13"/>
      <c r="B39" s="14"/>
      <c r="C39" s="14"/>
      <c r="D39" s="14"/>
      <c r="E39" s="14"/>
      <c r="F39" s="14"/>
      <c r="G39" s="14"/>
      <c r="H39" s="14"/>
      <c r="I39" s="15"/>
      <c r="N39" s="3"/>
    </row>
    <row r="40" spans="1:14" x14ac:dyDescent="0.25">
      <c r="A40" s="13"/>
      <c r="B40" s="14"/>
      <c r="C40" s="14"/>
      <c r="D40" s="14"/>
      <c r="E40" s="14"/>
      <c r="F40" s="14"/>
      <c r="G40" s="14"/>
      <c r="H40" s="14"/>
      <c r="I40" s="15"/>
      <c r="N40" s="3"/>
    </row>
    <row r="41" spans="1:14" x14ac:dyDescent="0.25">
      <c r="A41" s="16"/>
      <c r="B41" s="17"/>
      <c r="C41" s="17"/>
      <c r="D41" s="17"/>
      <c r="E41" s="17"/>
      <c r="F41" s="17"/>
      <c r="G41" s="17"/>
      <c r="H41" s="17"/>
      <c r="I41" s="18"/>
      <c r="N41" s="3"/>
    </row>
    <row r="42" spans="1:14" x14ac:dyDescent="0.25">
      <c r="M42" s="8"/>
      <c r="N42" s="3"/>
    </row>
    <row r="43" spans="1:14" x14ac:dyDescent="0.25">
      <c r="M43" s="8"/>
      <c r="N43" s="3"/>
    </row>
  </sheetData>
  <conditionalFormatting sqref="B33:I33">
    <cfRule type="cellIs" dxfId="305" priority="1" operator="greaterThanOrEqual">
      <formula>90</formula>
    </cfRule>
    <cfRule type="cellIs" dxfId="304" priority="2" operator="between">
      <formula>80</formula>
      <formula>89.99</formula>
    </cfRule>
    <cfRule type="cellIs" dxfId="303" priority="3" operator="between">
      <formula>70</formula>
      <formula>79.99</formula>
    </cfRule>
    <cfRule type="cellIs" dxfId="302" priority="4" operator="between">
      <formula>60</formula>
      <formula>69.99</formula>
    </cfRule>
    <cfRule type="cellIs" dxfId="301" priority="5" operator="between">
      <formula>50</formula>
      <formula>59.99</formula>
    </cfRule>
    <cfRule type="cellIs" dxfId="30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2"/>
  <sheetViews>
    <sheetView showGridLines="0" workbookViewId="0"/>
  </sheetViews>
  <sheetFormatPr defaultRowHeight="15" x14ac:dyDescent="0.25"/>
  <cols>
    <col min="1" max="1" width="26.140625" style="3" customWidth="1"/>
    <col min="2" max="22" width="7.140625" style="3" customWidth="1"/>
    <col min="23" max="23" width="7" style="8" customWidth="1"/>
    <col min="24" max="16384" width="9.140625" style="3"/>
  </cols>
  <sheetData>
    <row r="1" spans="1:23" ht="15" customHeight="1" x14ac:dyDescent="0.25">
      <c r="A1" s="23" t="s">
        <v>23</v>
      </c>
      <c r="P1" s="22"/>
      <c r="Q1" s="22"/>
      <c r="T1" s="9"/>
    </row>
    <row r="2" spans="1:23" s="9" customFormat="1" ht="15" customHeight="1" x14ac:dyDescent="0.25">
      <c r="A2" s="9" t="s">
        <v>67</v>
      </c>
      <c r="B2" s="47"/>
      <c r="C2" s="47"/>
      <c r="D2" s="47"/>
      <c r="E2" s="47"/>
      <c r="F2" s="47"/>
      <c r="G2" s="47"/>
      <c r="H2" s="47"/>
      <c r="I2" s="47"/>
      <c r="J2" s="47"/>
      <c r="K2" s="47"/>
      <c r="L2" s="47"/>
      <c r="M2" s="47"/>
      <c r="N2" s="47"/>
      <c r="O2" s="47"/>
      <c r="P2" s="22"/>
      <c r="Q2" s="22"/>
      <c r="R2" s="47"/>
      <c r="S2" s="47"/>
      <c r="T2" s="22"/>
      <c r="U2" s="47"/>
      <c r="V2" s="47"/>
      <c r="W2" s="47"/>
    </row>
    <row r="3" spans="1:23" ht="15" customHeight="1" x14ac:dyDescent="0.25">
      <c r="A3" s="9" t="s">
        <v>48</v>
      </c>
    </row>
    <row r="4" spans="1:23" s="33" customFormat="1" ht="10.5" customHeight="1" x14ac:dyDescent="0.25">
      <c r="A4" s="42"/>
      <c r="W4" s="43"/>
    </row>
    <row r="5" spans="1:23" s="33" customFormat="1" ht="10.5" customHeight="1" x14ac:dyDescent="0.25">
      <c r="A5" s="42"/>
      <c r="W5" s="43"/>
    </row>
    <row r="6" spans="1:23" s="33" customFormat="1" ht="10.5" customHeight="1" x14ac:dyDescent="0.25">
      <c r="A6" s="30"/>
      <c r="B6" s="31" t="s">
        <v>42</v>
      </c>
      <c r="C6" s="31" t="s">
        <v>42</v>
      </c>
      <c r="D6" s="31" t="s">
        <v>42</v>
      </c>
      <c r="E6" s="31" t="s">
        <v>42</v>
      </c>
      <c r="F6" s="31" t="s">
        <v>42</v>
      </c>
      <c r="G6" s="31" t="s">
        <v>42</v>
      </c>
      <c r="H6" s="31" t="s">
        <v>104</v>
      </c>
      <c r="I6" s="31" t="s">
        <v>42</v>
      </c>
      <c r="J6" s="31" t="s">
        <v>34</v>
      </c>
      <c r="K6" s="31" t="s">
        <v>34</v>
      </c>
      <c r="L6" s="31" t="s">
        <v>42</v>
      </c>
      <c r="M6" s="31" t="s">
        <v>42</v>
      </c>
      <c r="N6" s="31" t="s">
        <v>42</v>
      </c>
      <c r="O6" s="31" t="s">
        <v>42</v>
      </c>
      <c r="P6" s="32"/>
    </row>
    <row r="7" spans="1:23" s="4" customFormat="1" x14ac:dyDescent="0.25">
      <c r="A7" s="5" t="s">
        <v>13</v>
      </c>
      <c r="B7" s="5">
        <v>1</v>
      </c>
      <c r="C7" s="5">
        <v>2</v>
      </c>
      <c r="D7" s="5">
        <v>3</v>
      </c>
      <c r="E7" s="5">
        <v>4</v>
      </c>
      <c r="F7" s="5">
        <v>5</v>
      </c>
      <c r="G7" s="5">
        <v>6</v>
      </c>
      <c r="H7" s="5">
        <v>7</v>
      </c>
      <c r="I7" s="5">
        <v>8</v>
      </c>
      <c r="J7" s="5">
        <v>9</v>
      </c>
      <c r="K7" s="5">
        <v>10</v>
      </c>
      <c r="L7" s="5">
        <v>11</v>
      </c>
      <c r="M7" s="5">
        <v>12</v>
      </c>
      <c r="N7" s="5">
        <v>13</v>
      </c>
      <c r="O7" s="5">
        <v>14</v>
      </c>
      <c r="P7" s="6" t="s">
        <v>14</v>
      </c>
    </row>
    <row r="8" spans="1:23" x14ac:dyDescent="0.25">
      <c r="A8" s="41"/>
      <c r="B8" s="45"/>
      <c r="C8" s="51"/>
      <c r="D8" s="51"/>
      <c r="E8" s="51"/>
      <c r="F8" s="51"/>
      <c r="G8" s="51"/>
      <c r="H8" s="51"/>
      <c r="I8" s="51"/>
      <c r="J8" s="51"/>
      <c r="K8" s="51"/>
      <c r="L8" s="51"/>
      <c r="M8" s="51"/>
      <c r="N8" s="51"/>
      <c r="O8" s="51"/>
      <c r="P8" s="7">
        <f>SUM(B8:L8)*8+SUM(M8:O8)*4</f>
        <v>0</v>
      </c>
      <c r="W8" s="3"/>
    </row>
    <row r="9" spans="1:23" x14ac:dyDescent="0.25">
      <c r="A9" s="41"/>
      <c r="B9" s="45"/>
      <c r="C9" s="45"/>
      <c r="D9" s="45"/>
      <c r="E9" s="45"/>
      <c r="F9" s="45"/>
      <c r="G9" s="45"/>
      <c r="H9" s="45"/>
      <c r="I9" s="45"/>
      <c r="J9" s="45"/>
      <c r="K9" s="45"/>
      <c r="L9" s="45"/>
      <c r="M9" s="45"/>
      <c r="N9" s="45"/>
      <c r="O9" s="45"/>
      <c r="P9" s="7">
        <f t="shared" ref="P9:P31" si="0">SUM(B9:L9)*8+SUM(M9:O9)*4</f>
        <v>0</v>
      </c>
      <c r="W9" s="3"/>
    </row>
    <row r="10" spans="1:23" x14ac:dyDescent="0.25">
      <c r="A10" s="41"/>
      <c r="B10" s="45"/>
      <c r="C10" s="45"/>
      <c r="D10" s="45"/>
      <c r="E10" s="45"/>
      <c r="F10" s="45"/>
      <c r="G10" s="45"/>
      <c r="H10" s="45"/>
      <c r="I10" s="45"/>
      <c r="J10" s="45"/>
      <c r="K10" s="45"/>
      <c r="L10" s="45"/>
      <c r="M10" s="45"/>
      <c r="N10" s="45"/>
      <c r="O10" s="45"/>
      <c r="P10" s="7">
        <f t="shared" si="0"/>
        <v>0</v>
      </c>
      <c r="W10" s="3"/>
    </row>
    <row r="11" spans="1:23" x14ac:dyDescent="0.25">
      <c r="A11" s="41"/>
      <c r="B11" s="45"/>
      <c r="C11" s="45"/>
      <c r="D11" s="45"/>
      <c r="E11" s="45"/>
      <c r="F11" s="45"/>
      <c r="G11" s="45"/>
      <c r="H11" s="45"/>
      <c r="I11" s="45"/>
      <c r="J11" s="45"/>
      <c r="K11" s="45"/>
      <c r="L11" s="45"/>
      <c r="M11" s="45"/>
      <c r="N11" s="45"/>
      <c r="O11" s="45"/>
      <c r="P11" s="7">
        <f t="shared" si="0"/>
        <v>0</v>
      </c>
      <c r="W11" s="3"/>
    </row>
    <row r="12" spans="1:23" x14ac:dyDescent="0.25">
      <c r="A12" s="41"/>
      <c r="B12" s="45"/>
      <c r="C12" s="45"/>
      <c r="D12" s="45"/>
      <c r="E12" s="45"/>
      <c r="F12" s="45"/>
      <c r="G12" s="45"/>
      <c r="H12" s="45"/>
      <c r="I12" s="45"/>
      <c r="J12" s="45"/>
      <c r="K12" s="45"/>
      <c r="L12" s="45"/>
      <c r="M12" s="45"/>
      <c r="N12" s="45"/>
      <c r="O12" s="45"/>
      <c r="P12" s="7">
        <f t="shared" si="0"/>
        <v>0</v>
      </c>
      <c r="W12" s="3"/>
    </row>
    <row r="13" spans="1:23" x14ac:dyDescent="0.25">
      <c r="A13" s="41"/>
      <c r="B13" s="45"/>
      <c r="C13" s="45"/>
      <c r="D13" s="45"/>
      <c r="E13" s="45"/>
      <c r="F13" s="45"/>
      <c r="G13" s="45"/>
      <c r="H13" s="45"/>
      <c r="I13" s="45"/>
      <c r="J13" s="45"/>
      <c r="K13" s="45"/>
      <c r="L13" s="45"/>
      <c r="M13" s="45"/>
      <c r="N13" s="45"/>
      <c r="O13" s="45"/>
      <c r="P13" s="7">
        <f t="shared" si="0"/>
        <v>0</v>
      </c>
      <c r="W13" s="3"/>
    </row>
    <row r="14" spans="1:23" x14ac:dyDescent="0.25">
      <c r="A14" s="41"/>
      <c r="B14" s="45"/>
      <c r="C14" s="45"/>
      <c r="D14" s="45"/>
      <c r="E14" s="45"/>
      <c r="F14" s="45"/>
      <c r="G14" s="45"/>
      <c r="H14" s="45"/>
      <c r="I14" s="45"/>
      <c r="J14" s="45"/>
      <c r="K14" s="45"/>
      <c r="L14" s="45"/>
      <c r="M14" s="45"/>
      <c r="N14" s="45"/>
      <c r="O14" s="45"/>
      <c r="P14" s="7">
        <f t="shared" si="0"/>
        <v>0</v>
      </c>
      <c r="W14" s="3"/>
    </row>
    <row r="15" spans="1:23" x14ac:dyDescent="0.25">
      <c r="A15" s="41"/>
      <c r="B15" s="45"/>
      <c r="C15" s="45"/>
      <c r="D15" s="45"/>
      <c r="E15" s="45"/>
      <c r="F15" s="45"/>
      <c r="G15" s="45"/>
      <c r="H15" s="45"/>
      <c r="I15" s="45"/>
      <c r="J15" s="45"/>
      <c r="K15" s="45"/>
      <c r="L15" s="45"/>
      <c r="M15" s="45"/>
      <c r="N15" s="45"/>
      <c r="O15" s="45"/>
      <c r="P15" s="7">
        <f t="shared" si="0"/>
        <v>0</v>
      </c>
      <c r="W15" s="3"/>
    </row>
    <row r="16" spans="1:23" x14ac:dyDescent="0.25">
      <c r="A16" s="41"/>
      <c r="B16" s="45"/>
      <c r="C16" s="45"/>
      <c r="D16" s="45"/>
      <c r="E16" s="45"/>
      <c r="F16" s="45"/>
      <c r="G16" s="45"/>
      <c r="H16" s="45"/>
      <c r="I16" s="45"/>
      <c r="J16" s="45"/>
      <c r="K16" s="45"/>
      <c r="L16" s="45"/>
      <c r="M16" s="45"/>
      <c r="N16" s="45"/>
      <c r="O16" s="45"/>
      <c r="P16" s="7">
        <f t="shared" si="0"/>
        <v>0</v>
      </c>
      <c r="W16" s="3"/>
    </row>
    <row r="17" spans="1:23" x14ac:dyDescent="0.25">
      <c r="A17" s="41"/>
      <c r="B17" s="45"/>
      <c r="C17" s="45"/>
      <c r="D17" s="45"/>
      <c r="E17" s="45"/>
      <c r="F17" s="45"/>
      <c r="G17" s="45"/>
      <c r="H17" s="45"/>
      <c r="I17" s="45"/>
      <c r="J17" s="45"/>
      <c r="K17" s="45"/>
      <c r="L17" s="45"/>
      <c r="M17" s="45"/>
      <c r="N17" s="45"/>
      <c r="O17" s="45"/>
      <c r="P17" s="7">
        <f t="shared" si="0"/>
        <v>0</v>
      </c>
      <c r="W17" s="3"/>
    </row>
    <row r="18" spans="1:23" x14ac:dyDescent="0.25">
      <c r="A18" s="41"/>
      <c r="B18" s="45"/>
      <c r="C18" s="45"/>
      <c r="D18" s="45"/>
      <c r="E18" s="45"/>
      <c r="F18" s="45"/>
      <c r="G18" s="45"/>
      <c r="H18" s="45"/>
      <c r="I18" s="45"/>
      <c r="J18" s="45"/>
      <c r="K18" s="45"/>
      <c r="L18" s="45"/>
      <c r="M18" s="45"/>
      <c r="N18" s="45"/>
      <c r="O18" s="45"/>
      <c r="P18" s="7">
        <f t="shared" si="0"/>
        <v>0</v>
      </c>
      <c r="W18" s="3"/>
    </row>
    <row r="19" spans="1:23" x14ac:dyDescent="0.25">
      <c r="A19" s="41"/>
      <c r="B19" s="45"/>
      <c r="C19" s="55"/>
      <c r="D19" s="55"/>
      <c r="E19" s="55"/>
      <c r="F19" s="55"/>
      <c r="G19" s="55"/>
      <c r="H19" s="55"/>
      <c r="I19" s="55"/>
      <c r="J19" s="55"/>
      <c r="K19" s="55"/>
      <c r="L19" s="55"/>
      <c r="M19" s="55"/>
      <c r="N19" s="55"/>
      <c r="O19" s="55"/>
      <c r="P19" s="7">
        <f t="shared" si="0"/>
        <v>0</v>
      </c>
      <c r="W19" s="3"/>
    </row>
    <row r="20" spans="1:23" x14ac:dyDescent="0.25">
      <c r="A20" s="41"/>
      <c r="B20" s="45"/>
      <c r="C20" s="45"/>
      <c r="D20" s="45"/>
      <c r="E20" s="45"/>
      <c r="F20" s="45"/>
      <c r="G20" s="45"/>
      <c r="H20" s="45"/>
      <c r="I20" s="45"/>
      <c r="J20" s="45"/>
      <c r="K20" s="45"/>
      <c r="L20" s="45"/>
      <c r="M20" s="45"/>
      <c r="N20" s="45"/>
      <c r="O20" s="45"/>
      <c r="P20" s="7">
        <f t="shared" si="0"/>
        <v>0</v>
      </c>
      <c r="W20" s="3"/>
    </row>
    <row r="21" spans="1:23" x14ac:dyDescent="0.25">
      <c r="A21" s="41"/>
      <c r="B21" s="45"/>
      <c r="C21" s="45"/>
      <c r="D21" s="45"/>
      <c r="E21" s="45"/>
      <c r="F21" s="45"/>
      <c r="G21" s="45"/>
      <c r="H21" s="45"/>
      <c r="I21" s="45"/>
      <c r="J21" s="45"/>
      <c r="K21" s="45"/>
      <c r="L21" s="45"/>
      <c r="M21" s="45"/>
      <c r="N21" s="45"/>
      <c r="O21" s="45"/>
      <c r="P21" s="7">
        <f t="shared" si="0"/>
        <v>0</v>
      </c>
      <c r="W21" s="3"/>
    </row>
    <row r="22" spans="1:23" x14ac:dyDescent="0.25">
      <c r="A22" s="41"/>
      <c r="B22" s="45"/>
      <c r="C22" s="45"/>
      <c r="D22" s="45"/>
      <c r="E22" s="45"/>
      <c r="F22" s="45"/>
      <c r="G22" s="45"/>
      <c r="H22" s="45"/>
      <c r="I22" s="45"/>
      <c r="J22" s="45"/>
      <c r="K22" s="45"/>
      <c r="L22" s="45"/>
      <c r="M22" s="45"/>
      <c r="N22" s="45"/>
      <c r="O22" s="45"/>
      <c r="P22" s="7">
        <f t="shared" si="0"/>
        <v>0</v>
      </c>
      <c r="W22" s="3"/>
    </row>
    <row r="23" spans="1:23" x14ac:dyDescent="0.25">
      <c r="A23" s="41"/>
      <c r="B23" s="45"/>
      <c r="C23" s="45"/>
      <c r="D23" s="45"/>
      <c r="E23" s="45"/>
      <c r="F23" s="45"/>
      <c r="G23" s="45"/>
      <c r="H23" s="45"/>
      <c r="I23" s="45"/>
      <c r="J23" s="45"/>
      <c r="K23" s="45"/>
      <c r="L23" s="45"/>
      <c r="M23" s="45"/>
      <c r="N23" s="45"/>
      <c r="O23" s="45"/>
      <c r="P23" s="7">
        <f t="shared" si="0"/>
        <v>0</v>
      </c>
      <c r="W23" s="3"/>
    </row>
    <row r="24" spans="1:23" x14ac:dyDescent="0.25">
      <c r="A24" s="41"/>
      <c r="B24" s="45"/>
      <c r="C24" s="45"/>
      <c r="D24" s="45"/>
      <c r="E24" s="45"/>
      <c r="F24" s="45"/>
      <c r="G24" s="45"/>
      <c r="H24" s="45"/>
      <c r="I24" s="45"/>
      <c r="J24" s="45"/>
      <c r="K24" s="45"/>
      <c r="L24" s="45"/>
      <c r="M24" s="45"/>
      <c r="N24" s="45"/>
      <c r="O24" s="45"/>
      <c r="P24" s="7">
        <f t="shared" si="0"/>
        <v>0</v>
      </c>
      <c r="W24" s="3"/>
    </row>
    <row r="25" spans="1:23" x14ac:dyDescent="0.25">
      <c r="A25" s="41"/>
      <c r="B25" s="45"/>
      <c r="C25" s="45"/>
      <c r="D25" s="45"/>
      <c r="E25" s="45"/>
      <c r="F25" s="45"/>
      <c r="G25" s="45"/>
      <c r="H25" s="45"/>
      <c r="I25" s="45"/>
      <c r="J25" s="45"/>
      <c r="K25" s="45"/>
      <c r="L25" s="45"/>
      <c r="M25" s="45"/>
      <c r="N25" s="45"/>
      <c r="O25" s="45"/>
      <c r="P25" s="7">
        <f t="shared" si="0"/>
        <v>0</v>
      </c>
      <c r="W25" s="3"/>
    </row>
    <row r="26" spans="1:23" x14ac:dyDescent="0.25">
      <c r="A26" s="41"/>
      <c r="B26" s="45"/>
      <c r="C26" s="45"/>
      <c r="D26" s="45"/>
      <c r="E26" s="45"/>
      <c r="F26" s="45"/>
      <c r="G26" s="45"/>
      <c r="H26" s="45"/>
      <c r="I26" s="45"/>
      <c r="J26" s="45"/>
      <c r="K26" s="45"/>
      <c r="L26" s="45"/>
      <c r="M26" s="45"/>
      <c r="N26" s="45"/>
      <c r="O26" s="45"/>
      <c r="P26" s="7">
        <f t="shared" si="0"/>
        <v>0</v>
      </c>
      <c r="W26" s="3"/>
    </row>
    <row r="27" spans="1:23" x14ac:dyDescent="0.25">
      <c r="A27" s="41"/>
      <c r="B27" s="45"/>
      <c r="C27" s="45"/>
      <c r="D27" s="45"/>
      <c r="E27" s="45"/>
      <c r="F27" s="45"/>
      <c r="G27" s="45"/>
      <c r="H27" s="45"/>
      <c r="I27" s="45"/>
      <c r="J27" s="45"/>
      <c r="K27" s="45"/>
      <c r="L27" s="45"/>
      <c r="M27" s="45"/>
      <c r="N27" s="45"/>
      <c r="O27" s="45"/>
      <c r="P27" s="7">
        <f t="shared" si="0"/>
        <v>0</v>
      </c>
      <c r="W27" s="3"/>
    </row>
    <row r="28" spans="1:23" x14ac:dyDescent="0.25">
      <c r="A28" s="41"/>
      <c r="B28" s="45"/>
      <c r="C28" s="45"/>
      <c r="D28" s="45"/>
      <c r="E28" s="45"/>
      <c r="F28" s="45"/>
      <c r="G28" s="45"/>
      <c r="H28" s="45"/>
      <c r="I28" s="45"/>
      <c r="J28" s="45"/>
      <c r="K28" s="45"/>
      <c r="L28" s="45"/>
      <c r="M28" s="45"/>
      <c r="N28" s="45"/>
      <c r="O28" s="45"/>
      <c r="P28" s="7">
        <f t="shared" si="0"/>
        <v>0</v>
      </c>
      <c r="W28" s="3"/>
    </row>
    <row r="29" spans="1:23" x14ac:dyDescent="0.25">
      <c r="A29" s="41"/>
      <c r="B29" s="45"/>
      <c r="C29" s="45"/>
      <c r="D29" s="45"/>
      <c r="E29" s="45"/>
      <c r="F29" s="45"/>
      <c r="G29" s="45"/>
      <c r="H29" s="45"/>
      <c r="I29" s="45"/>
      <c r="J29" s="45"/>
      <c r="K29" s="45"/>
      <c r="L29" s="45"/>
      <c r="M29" s="45"/>
      <c r="N29" s="45"/>
      <c r="O29" s="45"/>
      <c r="P29" s="7">
        <f t="shared" si="0"/>
        <v>0</v>
      </c>
      <c r="W29" s="3"/>
    </row>
    <row r="30" spans="1:23" x14ac:dyDescent="0.25">
      <c r="A30" s="41"/>
      <c r="B30" s="45"/>
      <c r="C30" s="45"/>
      <c r="D30" s="45"/>
      <c r="E30" s="45"/>
      <c r="F30" s="45"/>
      <c r="G30" s="45"/>
      <c r="H30" s="45"/>
      <c r="I30" s="45"/>
      <c r="J30" s="45"/>
      <c r="K30" s="45"/>
      <c r="L30" s="45"/>
      <c r="M30" s="45"/>
      <c r="N30" s="45"/>
      <c r="O30" s="45"/>
      <c r="P30" s="7">
        <f t="shared" si="0"/>
        <v>0</v>
      </c>
      <c r="W30" s="3"/>
    </row>
    <row r="31" spans="1:23" x14ac:dyDescent="0.25">
      <c r="A31" s="41"/>
      <c r="B31" s="45"/>
      <c r="C31" s="45"/>
      <c r="D31" s="45"/>
      <c r="E31" s="45"/>
      <c r="F31" s="45"/>
      <c r="G31" s="45"/>
      <c r="H31" s="45"/>
      <c r="I31" s="45"/>
      <c r="J31" s="45"/>
      <c r="K31" s="45"/>
      <c r="L31" s="45"/>
      <c r="M31" s="45"/>
      <c r="N31" s="45"/>
      <c r="O31" s="45"/>
      <c r="P31" s="7">
        <f t="shared" si="0"/>
        <v>0</v>
      </c>
      <c r="W31" s="3"/>
    </row>
    <row r="32" spans="1:23" x14ac:dyDescent="0.25">
      <c r="A32" s="24" t="s">
        <v>25</v>
      </c>
      <c r="B32" s="7">
        <f>SUM(B8:B31)</f>
        <v>0</v>
      </c>
      <c r="C32" s="7">
        <f t="shared" ref="C32:L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7">
        <f>SUM(N8:N31)</f>
        <v>0</v>
      </c>
      <c r="O32" s="7">
        <f>SUM(O8:O31)</f>
        <v>0</v>
      </c>
      <c r="P32" s="56" t="e">
        <f>SUM(P8:P31)/COUNT(B8:B31)</f>
        <v>#DIV/0!</v>
      </c>
      <c r="W32" s="3"/>
    </row>
    <row r="33" spans="1:23" x14ac:dyDescent="0.25">
      <c r="A33" s="24" t="s">
        <v>26</v>
      </c>
      <c r="B33" s="7" t="e">
        <f>B32/COUNT(B8:B31)*100</f>
        <v>#DIV/0!</v>
      </c>
      <c r="C33" s="7" t="e">
        <f t="shared" ref="C33:O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L32/COUNT(L8:L31)*100</f>
        <v>#DIV/0!</v>
      </c>
      <c r="M33" s="7" t="e">
        <f t="shared" si="2"/>
        <v>#DIV/0!</v>
      </c>
      <c r="N33" s="7" t="e">
        <f t="shared" si="2"/>
        <v>#DIV/0!</v>
      </c>
      <c r="O33" s="7" t="e">
        <f t="shared" si="2"/>
        <v>#DIV/0!</v>
      </c>
      <c r="P33" s="57"/>
      <c r="W33" s="3"/>
    </row>
    <row r="35" spans="1:23" x14ac:dyDescent="0.25">
      <c r="A35" s="19" t="s">
        <v>15</v>
      </c>
      <c r="B35" s="11"/>
      <c r="C35" s="11"/>
      <c r="D35" s="11"/>
      <c r="E35" s="11"/>
      <c r="F35" s="11"/>
      <c r="G35" s="11"/>
      <c r="H35" s="11"/>
      <c r="I35" s="11"/>
      <c r="J35" s="11"/>
      <c r="K35" s="12"/>
      <c r="M35" s="61" t="s">
        <v>16</v>
      </c>
      <c r="N35" s="62"/>
      <c r="O35" s="62"/>
      <c r="P35" s="63"/>
      <c r="W35" s="3"/>
    </row>
    <row r="36" spans="1:23" x14ac:dyDescent="0.25">
      <c r="A36" s="13"/>
      <c r="B36" s="14"/>
      <c r="C36" s="14"/>
      <c r="D36" s="14"/>
      <c r="E36" s="14"/>
      <c r="F36" s="14"/>
      <c r="G36" s="14"/>
      <c r="H36" s="14"/>
      <c r="I36" s="14"/>
      <c r="J36" s="14"/>
      <c r="K36" s="15"/>
      <c r="M36" s="58" t="s">
        <v>17</v>
      </c>
      <c r="N36" s="58"/>
      <c r="O36" s="59"/>
      <c r="P36" s="59"/>
      <c r="W36" s="3"/>
    </row>
    <row r="37" spans="1:23" x14ac:dyDescent="0.25">
      <c r="A37" s="13"/>
      <c r="B37" s="14"/>
      <c r="C37" s="14"/>
      <c r="D37" s="14"/>
      <c r="E37" s="14"/>
      <c r="F37" s="14"/>
      <c r="G37" s="14"/>
      <c r="H37" s="14"/>
      <c r="I37" s="14"/>
      <c r="J37" s="14"/>
      <c r="K37" s="15"/>
      <c r="M37" s="60" t="s">
        <v>18</v>
      </c>
      <c r="N37" s="60"/>
      <c r="O37" s="59"/>
      <c r="P37" s="59"/>
      <c r="W37" s="3"/>
    </row>
    <row r="38" spans="1:23" x14ac:dyDescent="0.25">
      <c r="A38" s="13"/>
      <c r="B38" s="14"/>
      <c r="C38" s="14"/>
      <c r="D38" s="14"/>
      <c r="E38" s="14"/>
      <c r="F38" s="14"/>
      <c r="G38" s="14"/>
      <c r="H38" s="14"/>
      <c r="I38" s="14"/>
      <c r="J38" s="14"/>
      <c r="K38" s="15"/>
      <c r="M38" s="65" t="s">
        <v>19</v>
      </c>
      <c r="N38" s="65"/>
      <c r="O38" s="59"/>
      <c r="P38" s="59"/>
      <c r="W38" s="3"/>
    </row>
    <row r="39" spans="1:23" x14ac:dyDescent="0.25">
      <c r="A39" s="13"/>
      <c r="B39" s="14"/>
      <c r="C39" s="14"/>
      <c r="D39" s="14"/>
      <c r="E39" s="14"/>
      <c r="F39" s="14"/>
      <c r="G39" s="14"/>
      <c r="H39" s="14"/>
      <c r="I39" s="14"/>
      <c r="J39" s="14"/>
      <c r="K39" s="15"/>
      <c r="M39" s="66" t="s">
        <v>20</v>
      </c>
      <c r="N39" s="66"/>
      <c r="O39" s="59"/>
      <c r="P39" s="59"/>
      <c r="W39" s="3"/>
    </row>
    <row r="40" spans="1:23" x14ac:dyDescent="0.25">
      <c r="A40" s="13"/>
      <c r="B40" s="14"/>
      <c r="C40" s="14"/>
      <c r="D40" s="14"/>
      <c r="E40" s="14"/>
      <c r="F40" s="14"/>
      <c r="G40" s="14"/>
      <c r="H40" s="14"/>
      <c r="I40" s="14"/>
      <c r="J40" s="14"/>
      <c r="K40" s="15"/>
      <c r="M40" s="67" t="s">
        <v>21</v>
      </c>
      <c r="N40" s="67"/>
      <c r="O40" s="59"/>
      <c r="P40" s="59"/>
      <c r="W40" s="3"/>
    </row>
    <row r="41" spans="1:23" x14ac:dyDescent="0.25">
      <c r="A41" s="16"/>
      <c r="B41" s="17"/>
      <c r="C41" s="17"/>
      <c r="D41" s="17"/>
      <c r="E41" s="17"/>
      <c r="F41" s="17"/>
      <c r="G41" s="17"/>
      <c r="H41" s="17"/>
      <c r="I41" s="17"/>
      <c r="J41" s="17"/>
      <c r="K41" s="18"/>
      <c r="M41" s="64" t="s">
        <v>22</v>
      </c>
      <c r="N41" s="64"/>
      <c r="O41" s="59"/>
      <c r="P41" s="59"/>
      <c r="W41" s="3"/>
    </row>
    <row r="42" spans="1:23" x14ac:dyDescent="0.25">
      <c r="A42" s="14"/>
      <c r="B42" s="14"/>
      <c r="C42" s="14"/>
      <c r="D42" s="14"/>
      <c r="E42" s="14"/>
      <c r="F42" s="14"/>
      <c r="G42" s="14"/>
      <c r="H42" s="14"/>
      <c r="I42" s="14"/>
      <c r="J42" s="14"/>
      <c r="K42" s="14"/>
      <c r="L42" s="14"/>
      <c r="M42" s="14"/>
      <c r="N42" s="14"/>
      <c r="O42" s="14"/>
      <c r="P42" s="14"/>
      <c r="Q42" s="14"/>
      <c r="R42" s="14"/>
    </row>
  </sheetData>
  <mergeCells count="14">
    <mergeCell ref="M41:N41"/>
    <mergeCell ref="O41:P41"/>
    <mergeCell ref="M38:N38"/>
    <mergeCell ref="O38:P38"/>
    <mergeCell ref="M39:N39"/>
    <mergeCell ref="O39:P39"/>
    <mergeCell ref="M40:N40"/>
    <mergeCell ref="O40:P40"/>
    <mergeCell ref="P32:P33"/>
    <mergeCell ref="M36:N36"/>
    <mergeCell ref="O36:P36"/>
    <mergeCell ref="M37:N37"/>
    <mergeCell ref="O37:P37"/>
    <mergeCell ref="M35:P35"/>
  </mergeCells>
  <conditionalFormatting sqref="B33:O33">
    <cfRule type="cellIs" dxfId="299" priority="7" operator="greaterThanOrEqual">
      <formula>90</formula>
    </cfRule>
    <cfRule type="cellIs" dxfId="298" priority="8" operator="between">
      <formula>80</formula>
      <formula>89.99</formula>
    </cfRule>
    <cfRule type="cellIs" dxfId="297" priority="9" operator="between">
      <formula>70</formula>
      <formula>79.99</formula>
    </cfRule>
    <cfRule type="cellIs" dxfId="296" priority="10" operator="between">
      <formula>60</formula>
      <formula>69.99</formula>
    </cfRule>
    <cfRule type="cellIs" dxfId="295" priority="11" operator="between">
      <formula>50</formula>
      <formula>59.99</formula>
    </cfRule>
    <cfRule type="cellIs" dxfId="294" priority="12" operator="lessThanOrEqual">
      <formula>49.99</formula>
    </cfRule>
  </conditionalFormatting>
  <conditionalFormatting sqref="P8:P31">
    <cfRule type="cellIs" dxfId="293" priority="1" operator="greaterThanOrEqual">
      <formula>90</formula>
    </cfRule>
    <cfRule type="cellIs" dxfId="292" priority="2" operator="between">
      <formula>80</formula>
      <formula>89.99</formula>
    </cfRule>
    <cfRule type="cellIs" dxfId="291" priority="3" operator="between">
      <formula>70</formula>
      <formula>79.99</formula>
    </cfRule>
    <cfRule type="cellIs" dxfId="290" priority="4" operator="between">
      <formula>60</formula>
      <formula>69.99</formula>
    </cfRule>
    <cfRule type="cellIs" dxfId="289" priority="5" operator="between">
      <formula>50</formula>
      <formula>59.99</formula>
    </cfRule>
    <cfRule type="cellIs" dxfId="28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6" width="7.140625" style="3" customWidth="1"/>
    <col min="17" max="17" width="7" style="8" customWidth="1"/>
    <col min="18" max="16384" width="9.140625" style="3"/>
  </cols>
  <sheetData>
    <row r="1" spans="1:17" x14ac:dyDescent="0.25">
      <c r="A1" s="23" t="s">
        <v>23</v>
      </c>
      <c r="N1" s="9"/>
    </row>
    <row r="2" spans="1:17" s="9" customFormat="1" ht="15" customHeight="1" x14ac:dyDescent="0.25">
      <c r="A2" s="9" t="s">
        <v>106</v>
      </c>
      <c r="B2" s="47"/>
      <c r="C2" s="47"/>
      <c r="D2" s="47"/>
      <c r="E2" s="47"/>
      <c r="F2" s="47"/>
      <c r="G2" s="47"/>
      <c r="H2" s="47"/>
      <c r="I2" s="47"/>
      <c r="J2" s="47"/>
      <c r="K2" s="47"/>
      <c r="L2" s="47"/>
      <c r="M2" s="47"/>
      <c r="N2" s="22"/>
      <c r="O2" s="47"/>
      <c r="P2" s="47"/>
      <c r="Q2" s="47"/>
    </row>
    <row r="3" spans="1:17" x14ac:dyDescent="0.25">
      <c r="A3" s="9" t="s">
        <v>43</v>
      </c>
    </row>
    <row r="4" spans="1:17" s="33" customFormat="1" ht="10.5" customHeight="1" x14ac:dyDescent="0.25">
      <c r="A4" s="42"/>
      <c r="Q4" s="43"/>
    </row>
    <row r="5" spans="1:17" s="33" customFormat="1" ht="10.5" customHeight="1" x14ac:dyDescent="0.25">
      <c r="A5" s="42"/>
      <c r="Q5" s="43"/>
    </row>
    <row r="6" spans="1:17" s="33" customFormat="1" ht="10.5" customHeight="1" x14ac:dyDescent="0.25">
      <c r="A6" s="30"/>
      <c r="B6" s="52" t="s">
        <v>125</v>
      </c>
      <c r="C6" s="52" t="s">
        <v>125</v>
      </c>
      <c r="D6" s="52" t="s">
        <v>125</v>
      </c>
      <c r="E6" s="52" t="s">
        <v>125</v>
      </c>
      <c r="F6" s="52" t="s">
        <v>125</v>
      </c>
      <c r="G6" s="52" t="s">
        <v>125</v>
      </c>
      <c r="H6" s="52" t="s">
        <v>125</v>
      </c>
      <c r="I6" s="52" t="s">
        <v>125</v>
      </c>
      <c r="J6" s="52" t="s">
        <v>125</v>
      </c>
      <c r="K6" s="52" t="s">
        <v>125</v>
      </c>
      <c r="L6" s="52" t="s">
        <v>125</v>
      </c>
      <c r="M6" s="52" t="s">
        <v>125</v>
      </c>
      <c r="N6" s="52" t="s">
        <v>125</v>
      </c>
      <c r="O6" s="52" t="s">
        <v>125</v>
      </c>
    </row>
    <row r="7" spans="1:17" s="4" customFormat="1" x14ac:dyDescent="0.25">
      <c r="A7" s="5" t="s">
        <v>13</v>
      </c>
      <c r="B7" s="5">
        <v>1</v>
      </c>
      <c r="C7" s="5">
        <v>2</v>
      </c>
      <c r="D7" s="5">
        <v>3</v>
      </c>
      <c r="E7" s="5">
        <v>4</v>
      </c>
      <c r="F7" s="5">
        <v>5</v>
      </c>
      <c r="G7" s="5">
        <v>6</v>
      </c>
      <c r="H7" s="5">
        <v>7</v>
      </c>
      <c r="I7" s="5">
        <v>8</v>
      </c>
      <c r="J7" s="5">
        <v>9</v>
      </c>
      <c r="K7" s="5">
        <v>10</v>
      </c>
      <c r="L7" s="5">
        <v>11</v>
      </c>
      <c r="M7" s="5">
        <v>12</v>
      </c>
      <c r="N7" s="5">
        <v>13</v>
      </c>
      <c r="O7" s="5">
        <v>14</v>
      </c>
    </row>
    <row r="8" spans="1:17" x14ac:dyDescent="0.25">
      <c r="A8" s="41"/>
      <c r="B8" s="50"/>
      <c r="C8" s="50"/>
      <c r="D8" s="50"/>
      <c r="E8" s="50"/>
      <c r="F8" s="50"/>
      <c r="G8" s="50"/>
      <c r="H8" s="50"/>
      <c r="I8" s="50"/>
      <c r="J8" s="50"/>
      <c r="K8" s="50"/>
      <c r="L8" s="50"/>
      <c r="M8" s="50"/>
      <c r="N8" s="50"/>
      <c r="O8" s="50"/>
      <c r="Q8" s="3"/>
    </row>
    <row r="9" spans="1:17" x14ac:dyDescent="0.25">
      <c r="A9" s="41"/>
      <c r="B9" s="50"/>
      <c r="C9" s="50"/>
      <c r="D9" s="50"/>
      <c r="E9" s="50"/>
      <c r="F9" s="50"/>
      <c r="G9" s="50"/>
      <c r="H9" s="50"/>
      <c r="I9" s="50"/>
      <c r="J9" s="50"/>
      <c r="K9" s="50"/>
      <c r="L9" s="50"/>
      <c r="M9" s="50"/>
      <c r="N9" s="50"/>
      <c r="O9" s="50"/>
      <c r="Q9" s="3"/>
    </row>
    <row r="10" spans="1:17" x14ac:dyDescent="0.25">
      <c r="A10" s="41"/>
      <c r="B10" s="50"/>
      <c r="C10" s="50"/>
      <c r="D10" s="50"/>
      <c r="E10" s="50"/>
      <c r="F10" s="50"/>
      <c r="G10" s="50"/>
      <c r="H10" s="50"/>
      <c r="I10" s="50"/>
      <c r="J10" s="50"/>
      <c r="K10" s="50"/>
      <c r="L10" s="50"/>
      <c r="M10" s="50"/>
      <c r="N10" s="50"/>
      <c r="O10" s="50"/>
      <c r="Q10" s="3"/>
    </row>
    <row r="11" spans="1:17" x14ac:dyDescent="0.25">
      <c r="A11" s="41"/>
      <c r="B11" s="50"/>
      <c r="C11" s="50"/>
      <c r="D11" s="50"/>
      <c r="E11" s="50"/>
      <c r="F11" s="50"/>
      <c r="G11" s="50"/>
      <c r="H11" s="50"/>
      <c r="I11" s="50"/>
      <c r="J11" s="50"/>
      <c r="K11" s="50"/>
      <c r="L11" s="50"/>
      <c r="M11" s="50"/>
      <c r="N11" s="50"/>
      <c r="O11" s="50"/>
      <c r="Q11" s="3"/>
    </row>
    <row r="12" spans="1:17" x14ac:dyDescent="0.25">
      <c r="A12" s="41"/>
      <c r="B12" s="50"/>
      <c r="C12" s="50"/>
      <c r="D12" s="50"/>
      <c r="E12" s="50"/>
      <c r="F12" s="50"/>
      <c r="G12" s="50"/>
      <c r="H12" s="50"/>
      <c r="I12" s="50"/>
      <c r="J12" s="50"/>
      <c r="K12" s="50"/>
      <c r="L12" s="50"/>
      <c r="M12" s="50"/>
      <c r="N12" s="50"/>
      <c r="O12" s="50"/>
      <c r="Q12" s="3"/>
    </row>
    <row r="13" spans="1:17" x14ac:dyDescent="0.25">
      <c r="A13" s="41"/>
      <c r="B13" s="50"/>
      <c r="C13" s="50"/>
      <c r="D13" s="50"/>
      <c r="E13" s="50"/>
      <c r="F13" s="50"/>
      <c r="G13" s="50"/>
      <c r="H13" s="50"/>
      <c r="I13" s="50"/>
      <c r="J13" s="50"/>
      <c r="K13" s="50"/>
      <c r="L13" s="50"/>
      <c r="M13" s="50"/>
      <c r="N13" s="50"/>
      <c r="O13" s="50"/>
      <c r="Q13" s="3"/>
    </row>
    <row r="14" spans="1:17" x14ac:dyDescent="0.25">
      <c r="A14" s="41"/>
      <c r="B14" s="50"/>
      <c r="C14" s="50"/>
      <c r="D14" s="50"/>
      <c r="E14" s="50"/>
      <c r="F14" s="50"/>
      <c r="G14" s="50"/>
      <c r="H14" s="50"/>
      <c r="I14" s="50"/>
      <c r="J14" s="50"/>
      <c r="K14" s="50"/>
      <c r="L14" s="50"/>
      <c r="M14" s="50"/>
      <c r="N14" s="50"/>
      <c r="O14" s="50"/>
      <c r="Q14" s="3"/>
    </row>
    <row r="15" spans="1:17" x14ac:dyDescent="0.25">
      <c r="A15" s="41"/>
      <c r="B15" s="50"/>
      <c r="C15" s="50"/>
      <c r="D15" s="50"/>
      <c r="E15" s="50"/>
      <c r="F15" s="50"/>
      <c r="G15" s="50"/>
      <c r="H15" s="50"/>
      <c r="I15" s="50"/>
      <c r="J15" s="50"/>
      <c r="K15" s="50"/>
      <c r="L15" s="50"/>
      <c r="M15" s="50"/>
      <c r="N15" s="50"/>
      <c r="O15" s="50"/>
      <c r="Q15" s="3"/>
    </row>
    <row r="16" spans="1:17" x14ac:dyDescent="0.25">
      <c r="A16" s="41"/>
      <c r="B16" s="50"/>
      <c r="C16" s="50"/>
      <c r="D16" s="50"/>
      <c r="E16" s="50"/>
      <c r="F16" s="50"/>
      <c r="G16" s="50"/>
      <c r="H16" s="50"/>
      <c r="I16" s="50"/>
      <c r="J16" s="50"/>
      <c r="K16" s="50"/>
      <c r="L16" s="50"/>
      <c r="M16" s="50"/>
      <c r="N16" s="50"/>
      <c r="O16" s="50"/>
      <c r="Q16" s="3"/>
    </row>
    <row r="17" spans="1:17" x14ac:dyDescent="0.25">
      <c r="A17" s="41"/>
      <c r="B17" s="50"/>
      <c r="C17" s="50"/>
      <c r="D17" s="50"/>
      <c r="E17" s="50"/>
      <c r="F17" s="50"/>
      <c r="G17" s="50"/>
      <c r="H17" s="50"/>
      <c r="I17" s="50"/>
      <c r="J17" s="50"/>
      <c r="K17" s="50"/>
      <c r="L17" s="50"/>
      <c r="M17" s="50"/>
      <c r="N17" s="50"/>
      <c r="O17" s="50"/>
      <c r="Q17" s="3"/>
    </row>
    <row r="18" spans="1:17" x14ac:dyDescent="0.25">
      <c r="A18" s="41"/>
      <c r="B18" s="50"/>
      <c r="C18" s="50"/>
      <c r="D18" s="50"/>
      <c r="E18" s="50"/>
      <c r="F18" s="50"/>
      <c r="G18" s="50"/>
      <c r="H18" s="50"/>
      <c r="I18" s="50"/>
      <c r="J18" s="50"/>
      <c r="K18" s="50"/>
      <c r="L18" s="50"/>
      <c r="M18" s="50"/>
      <c r="N18" s="50"/>
      <c r="O18" s="50"/>
      <c r="Q18" s="3"/>
    </row>
    <row r="19" spans="1:17" x14ac:dyDescent="0.25">
      <c r="A19" s="41"/>
      <c r="B19" s="50"/>
      <c r="C19" s="50"/>
      <c r="D19" s="50"/>
      <c r="E19" s="50"/>
      <c r="F19" s="50"/>
      <c r="G19" s="50"/>
      <c r="H19" s="50"/>
      <c r="I19" s="50"/>
      <c r="J19" s="50"/>
      <c r="K19" s="50"/>
      <c r="L19" s="50"/>
      <c r="M19" s="50"/>
      <c r="N19" s="50"/>
      <c r="O19" s="50"/>
      <c r="Q19" s="3"/>
    </row>
    <row r="20" spans="1:17" x14ac:dyDescent="0.25">
      <c r="A20" s="41"/>
      <c r="B20" s="50"/>
      <c r="C20" s="50"/>
      <c r="D20" s="50"/>
      <c r="E20" s="50"/>
      <c r="F20" s="50"/>
      <c r="G20" s="50"/>
      <c r="H20" s="50"/>
      <c r="I20" s="50"/>
      <c r="J20" s="50"/>
      <c r="K20" s="50"/>
      <c r="L20" s="50"/>
      <c r="M20" s="50"/>
      <c r="N20" s="50"/>
      <c r="O20" s="50"/>
      <c r="Q20" s="3"/>
    </row>
    <row r="21" spans="1:17" x14ac:dyDescent="0.25">
      <c r="A21" s="41"/>
      <c r="B21" s="50"/>
      <c r="C21" s="50"/>
      <c r="D21" s="50"/>
      <c r="E21" s="50"/>
      <c r="F21" s="50"/>
      <c r="G21" s="50"/>
      <c r="H21" s="50"/>
      <c r="I21" s="50"/>
      <c r="J21" s="50"/>
      <c r="K21" s="50"/>
      <c r="L21" s="50"/>
      <c r="M21" s="50"/>
      <c r="N21" s="50"/>
      <c r="O21" s="50"/>
      <c r="Q21" s="3"/>
    </row>
    <row r="22" spans="1:17" x14ac:dyDescent="0.25">
      <c r="A22" s="41"/>
      <c r="B22" s="50"/>
      <c r="C22" s="50"/>
      <c r="D22" s="50"/>
      <c r="E22" s="50"/>
      <c r="F22" s="50"/>
      <c r="G22" s="50"/>
      <c r="H22" s="50"/>
      <c r="I22" s="50"/>
      <c r="J22" s="50"/>
      <c r="K22" s="50"/>
      <c r="L22" s="50"/>
      <c r="M22" s="50"/>
      <c r="N22" s="50"/>
      <c r="O22" s="50"/>
      <c r="Q22" s="3"/>
    </row>
    <row r="23" spans="1:17" x14ac:dyDescent="0.25">
      <c r="A23" s="41"/>
      <c r="B23" s="50"/>
      <c r="C23" s="50"/>
      <c r="D23" s="50"/>
      <c r="E23" s="50"/>
      <c r="F23" s="50"/>
      <c r="G23" s="50"/>
      <c r="H23" s="50"/>
      <c r="I23" s="50"/>
      <c r="J23" s="50"/>
      <c r="K23" s="50"/>
      <c r="L23" s="50"/>
      <c r="M23" s="50"/>
      <c r="N23" s="50"/>
      <c r="O23" s="50"/>
      <c r="Q23" s="3"/>
    </row>
    <row r="24" spans="1:17" x14ac:dyDescent="0.25">
      <c r="A24" s="41"/>
      <c r="B24" s="50"/>
      <c r="C24" s="50"/>
      <c r="D24" s="50"/>
      <c r="E24" s="50"/>
      <c r="F24" s="50"/>
      <c r="G24" s="50"/>
      <c r="H24" s="50"/>
      <c r="I24" s="50"/>
      <c r="J24" s="50"/>
      <c r="K24" s="50"/>
      <c r="L24" s="50"/>
      <c r="M24" s="50"/>
      <c r="N24" s="50"/>
      <c r="O24" s="50"/>
      <c r="Q24" s="3"/>
    </row>
    <row r="25" spans="1:17" x14ac:dyDescent="0.25">
      <c r="A25" s="41"/>
      <c r="B25" s="50"/>
      <c r="C25" s="50"/>
      <c r="D25" s="50"/>
      <c r="E25" s="50"/>
      <c r="F25" s="50"/>
      <c r="G25" s="50"/>
      <c r="H25" s="50"/>
      <c r="I25" s="50"/>
      <c r="J25" s="50"/>
      <c r="K25" s="50"/>
      <c r="L25" s="50"/>
      <c r="M25" s="50"/>
      <c r="N25" s="50"/>
      <c r="O25" s="50"/>
      <c r="Q25" s="3"/>
    </row>
    <row r="26" spans="1:17" x14ac:dyDescent="0.25">
      <c r="A26" s="41"/>
      <c r="B26" s="50"/>
      <c r="C26" s="50"/>
      <c r="D26" s="50"/>
      <c r="E26" s="50"/>
      <c r="F26" s="50"/>
      <c r="G26" s="50"/>
      <c r="H26" s="50"/>
      <c r="I26" s="50"/>
      <c r="J26" s="50"/>
      <c r="K26" s="50"/>
      <c r="L26" s="50"/>
      <c r="M26" s="50"/>
      <c r="N26" s="50"/>
      <c r="O26" s="50"/>
      <c r="Q26" s="3"/>
    </row>
    <row r="27" spans="1:17" x14ac:dyDescent="0.25">
      <c r="A27" s="41"/>
      <c r="B27" s="50"/>
      <c r="C27" s="50"/>
      <c r="D27" s="50"/>
      <c r="E27" s="50"/>
      <c r="F27" s="50"/>
      <c r="G27" s="50"/>
      <c r="H27" s="50"/>
      <c r="I27" s="50"/>
      <c r="J27" s="50"/>
      <c r="K27" s="50"/>
      <c r="L27" s="50"/>
      <c r="M27" s="50"/>
      <c r="N27" s="50"/>
      <c r="O27" s="50"/>
      <c r="Q27" s="3"/>
    </row>
    <row r="28" spans="1:17" x14ac:dyDescent="0.25">
      <c r="A28" s="41"/>
      <c r="B28" s="50"/>
      <c r="C28" s="50"/>
      <c r="D28" s="50"/>
      <c r="E28" s="50"/>
      <c r="F28" s="50"/>
      <c r="G28" s="50"/>
      <c r="H28" s="50"/>
      <c r="I28" s="50"/>
      <c r="J28" s="50"/>
      <c r="K28" s="50"/>
      <c r="L28" s="50"/>
      <c r="M28" s="50"/>
      <c r="N28" s="50"/>
      <c r="O28" s="50"/>
      <c r="Q28" s="3"/>
    </row>
    <row r="29" spans="1:17" x14ac:dyDescent="0.25">
      <c r="A29" s="41"/>
      <c r="B29" s="50"/>
      <c r="C29" s="50"/>
      <c r="D29" s="50"/>
      <c r="E29" s="50"/>
      <c r="F29" s="50"/>
      <c r="G29" s="50"/>
      <c r="H29" s="50"/>
      <c r="I29" s="50"/>
      <c r="J29" s="50"/>
      <c r="K29" s="50"/>
      <c r="L29" s="50"/>
      <c r="M29" s="50"/>
      <c r="N29" s="50"/>
      <c r="O29" s="50"/>
      <c r="Q29" s="3"/>
    </row>
    <row r="30" spans="1:17" x14ac:dyDescent="0.25">
      <c r="A30" s="41"/>
      <c r="B30" s="50"/>
      <c r="C30" s="50"/>
      <c r="D30" s="50"/>
      <c r="E30" s="50"/>
      <c r="F30" s="50"/>
      <c r="G30" s="50"/>
      <c r="H30" s="50"/>
      <c r="I30" s="50"/>
      <c r="J30" s="50"/>
      <c r="K30" s="50"/>
      <c r="L30" s="50"/>
      <c r="M30" s="50"/>
      <c r="N30" s="50"/>
      <c r="O30" s="50"/>
      <c r="Q30" s="3"/>
    </row>
    <row r="31" spans="1:17" x14ac:dyDescent="0.25">
      <c r="A31" s="41"/>
      <c r="B31" s="50"/>
      <c r="C31" s="50"/>
      <c r="D31" s="50"/>
      <c r="E31" s="50"/>
      <c r="F31" s="50"/>
      <c r="G31" s="50"/>
      <c r="H31" s="50"/>
      <c r="I31" s="50"/>
      <c r="J31" s="50"/>
      <c r="K31" s="50"/>
      <c r="L31" s="50"/>
      <c r="M31" s="50"/>
      <c r="N31" s="50"/>
      <c r="O31" s="50"/>
      <c r="Q31" s="3"/>
    </row>
    <row r="32" spans="1:17" x14ac:dyDescent="0.25">
      <c r="A32" s="24" t="s">
        <v>25</v>
      </c>
      <c r="B32" s="7">
        <f>SUM(B8:B31)</f>
        <v>0</v>
      </c>
      <c r="C32" s="7">
        <f t="shared" ref="C32:O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si="0"/>
        <v>0</v>
      </c>
      <c r="O32" s="7">
        <f t="shared" si="0"/>
        <v>0</v>
      </c>
      <c r="Q32" s="3"/>
    </row>
    <row r="33" spans="1:17" x14ac:dyDescent="0.25">
      <c r="A33" s="24" t="s">
        <v>26</v>
      </c>
      <c r="B33" s="7" t="e">
        <f>B32/COUNT(B8:B31)*100</f>
        <v>#DIV/0!</v>
      </c>
      <c r="C33" s="7" t="e">
        <f t="shared" ref="C33:O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 t="shared" si="1"/>
        <v>#DIV/0!</v>
      </c>
      <c r="M33" s="7" t="e">
        <f t="shared" si="1"/>
        <v>#DIV/0!</v>
      </c>
      <c r="N33" s="7" t="e">
        <f t="shared" si="1"/>
        <v>#DIV/0!</v>
      </c>
      <c r="O33" s="7" t="e">
        <f t="shared" si="1"/>
        <v>#DIV/0!</v>
      </c>
      <c r="Q33" s="3"/>
    </row>
    <row r="35" spans="1:17" x14ac:dyDescent="0.25">
      <c r="A35" s="19" t="s">
        <v>15</v>
      </c>
      <c r="B35" s="11"/>
      <c r="C35" s="11"/>
      <c r="D35" s="11"/>
      <c r="E35" s="11"/>
      <c r="F35" s="11"/>
      <c r="G35" s="11"/>
      <c r="H35" s="11"/>
      <c r="I35" s="11"/>
      <c r="J35" s="11"/>
      <c r="K35" s="11"/>
      <c r="L35" s="11"/>
      <c r="M35" s="11"/>
      <c r="N35" s="11"/>
      <c r="O35" s="12"/>
      <c r="Q35" s="3"/>
    </row>
    <row r="36" spans="1:17" x14ac:dyDescent="0.25">
      <c r="A36" s="13"/>
      <c r="B36" s="14"/>
      <c r="C36" s="14"/>
      <c r="D36" s="14"/>
      <c r="E36" s="14"/>
      <c r="F36" s="14"/>
      <c r="G36" s="14"/>
      <c r="H36" s="14"/>
      <c r="I36" s="14"/>
      <c r="J36" s="14"/>
      <c r="K36" s="14"/>
      <c r="L36" s="14"/>
      <c r="M36" s="14"/>
      <c r="N36" s="14"/>
      <c r="O36" s="15"/>
      <c r="Q36" s="3"/>
    </row>
    <row r="37" spans="1:17" x14ac:dyDescent="0.25">
      <c r="A37" s="13"/>
      <c r="B37" s="14"/>
      <c r="C37" s="14"/>
      <c r="D37" s="14"/>
      <c r="E37" s="14"/>
      <c r="F37" s="14"/>
      <c r="G37" s="14"/>
      <c r="H37" s="14"/>
      <c r="I37" s="14"/>
      <c r="J37" s="14"/>
      <c r="K37" s="14"/>
      <c r="L37" s="14"/>
      <c r="M37" s="14"/>
      <c r="N37" s="14"/>
      <c r="O37" s="15"/>
      <c r="Q37" s="3"/>
    </row>
    <row r="38" spans="1:17" x14ac:dyDescent="0.25">
      <c r="A38" s="13"/>
      <c r="B38" s="14"/>
      <c r="C38" s="14"/>
      <c r="D38" s="14"/>
      <c r="E38" s="14"/>
      <c r="F38" s="14"/>
      <c r="G38" s="14"/>
      <c r="H38" s="14"/>
      <c r="I38" s="14"/>
      <c r="J38" s="14"/>
      <c r="K38" s="14"/>
      <c r="L38" s="14"/>
      <c r="M38" s="14"/>
      <c r="N38" s="14"/>
      <c r="O38" s="15"/>
      <c r="Q38" s="3"/>
    </row>
    <row r="39" spans="1:17" x14ac:dyDescent="0.25">
      <c r="A39" s="13"/>
      <c r="B39" s="14"/>
      <c r="C39" s="14"/>
      <c r="D39" s="14"/>
      <c r="E39" s="14"/>
      <c r="F39" s="14"/>
      <c r="G39" s="14"/>
      <c r="H39" s="14"/>
      <c r="I39" s="14"/>
      <c r="J39" s="14"/>
      <c r="K39" s="14"/>
      <c r="L39" s="14"/>
      <c r="M39" s="14"/>
      <c r="N39" s="14"/>
      <c r="O39" s="15"/>
      <c r="Q39" s="3"/>
    </row>
    <row r="40" spans="1:17" x14ac:dyDescent="0.25">
      <c r="A40" s="13"/>
      <c r="B40" s="14"/>
      <c r="C40" s="14"/>
      <c r="D40" s="14"/>
      <c r="E40" s="14"/>
      <c r="F40" s="14"/>
      <c r="G40" s="14"/>
      <c r="H40" s="14"/>
      <c r="I40" s="14"/>
      <c r="J40" s="14"/>
      <c r="K40" s="14"/>
      <c r="L40" s="14"/>
      <c r="M40" s="14"/>
      <c r="N40" s="14"/>
      <c r="O40" s="15"/>
      <c r="Q40" s="3"/>
    </row>
    <row r="41" spans="1:17" x14ac:dyDescent="0.25">
      <c r="A41" s="16"/>
      <c r="B41" s="17"/>
      <c r="C41" s="17"/>
      <c r="D41" s="17"/>
      <c r="E41" s="17"/>
      <c r="F41" s="17"/>
      <c r="G41" s="17"/>
      <c r="H41" s="17"/>
      <c r="I41" s="17"/>
      <c r="J41" s="17"/>
      <c r="K41" s="17"/>
      <c r="L41" s="17"/>
      <c r="M41" s="17"/>
      <c r="N41" s="17"/>
      <c r="O41" s="35"/>
      <c r="Q41" s="3"/>
    </row>
    <row r="42" spans="1:17" x14ac:dyDescent="0.25">
      <c r="P42" s="8"/>
      <c r="Q42" s="3"/>
    </row>
    <row r="43" spans="1:17" x14ac:dyDescent="0.25">
      <c r="P43" s="8"/>
      <c r="Q43" s="3"/>
    </row>
  </sheetData>
  <conditionalFormatting sqref="B33:O33">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2"/>
  <sheetViews>
    <sheetView showGridLines="0" workbookViewId="0"/>
  </sheetViews>
  <sheetFormatPr defaultRowHeight="15" x14ac:dyDescent="0.25"/>
  <cols>
    <col min="1" max="1" width="26.140625" style="3" customWidth="1"/>
    <col min="2" max="23" width="7.140625" style="3" customWidth="1"/>
    <col min="24" max="24" width="7" style="8" customWidth="1"/>
    <col min="25" max="16384" width="9.140625" style="3"/>
  </cols>
  <sheetData>
    <row r="1" spans="1:24" ht="15" customHeight="1" x14ac:dyDescent="0.25">
      <c r="A1" s="23" t="s">
        <v>23</v>
      </c>
      <c r="Q1" s="22"/>
      <c r="R1" s="22"/>
      <c r="U1" s="9"/>
    </row>
    <row r="2" spans="1:24" s="9" customFormat="1" ht="15" customHeight="1" x14ac:dyDescent="0.25">
      <c r="A2" s="9" t="s">
        <v>106</v>
      </c>
      <c r="B2" s="47"/>
      <c r="C2" s="47"/>
      <c r="D2" s="47"/>
      <c r="E2" s="47"/>
      <c r="F2" s="47"/>
      <c r="G2" s="47"/>
      <c r="H2" s="47"/>
      <c r="I2" s="47"/>
      <c r="J2" s="47"/>
      <c r="K2" s="47"/>
      <c r="L2" s="47"/>
      <c r="M2" s="47"/>
      <c r="N2" s="47"/>
      <c r="O2" s="47"/>
      <c r="P2" s="47"/>
      <c r="Q2" s="22"/>
      <c r="R2" s="22"/>
      <c r="S2" s="47"/>
      <c r="T2" s="47"/>
      <c r="U2" s="22"/>
      <c r="V2" s="47"/>
      <c r="W2" s="47"/>
      <c r="X2" s="47"/>
    </row>
    <row r="3" spans="1:24" ht="15" customHeight="1" x14ac:dyDescent="0.25">
      <c r="A3" s="9" t="s">
        <v>48</v>
      </c>
    </row>
    <row r="4" spans="1:24" s="33" customFormat="1" ht="10.5" customHeight="1" x14ac:dyDescent="0.25">
      <c r="A4" s="42"/>
      <c r="X4" s="43"/>
    </row>
    <row r="5" spans="1:24" s="33" customFormat="1" ht="10.5" customHeight="1" x14ac:dyDescent="0.25">
      <c r="A5" s="42"/>
      <c r="X5" s="43"/>
    </row>
    <row r="6" spans="1:24" s="33" customFormat="1" ht="10.5" customHeight="1" x14ac:dyDescent="0.25">
      <c r="A6" s="30"/>
      <c r="B6" s="52" t="s">
        <v>125</v>
      </c>
      <c r="C6" s="52" t="s">
        <v>125</v>
      </c>
      <c r="D6" s="52" t="s">
        <v>125</v>
      </c>
      <c r="E6" s="52" t="s">
        <v>125</v>
      </c>
      <c r="F6" s="52" t="s">
        <v>125</v>
      </c>
      <c r="G6" s="52" t="s">
        <v>125</v>
      </c>
      <c r="H6" s="52" t="s">
        <v>125</v>
      </c>
      <c r="I6" s="52" t="s">
        <v>125</v>
      </c>
      <c r="J6" s="52" t="s">
        <v>125</v>
      </c>
      <c r="K6" s="52" t="s">
        <v>125</v>
      </c>
      <c r="L6" s="52" t="s">
        <v>125</v>
      </c>
      <c r="M6" s="52" t="s">
        <v>125</v>
      </c>
      <c r="N6" s="52" t="s">
        <v>125</v>
      </c>
      <c r="O6" s="52" t="s">
        <v>125</v>
      </c>
      <c r="P6" s="52" t="s">
        <v>125</v>
      </c>
      <c r="Q6" s="32"/>
    </row>
    <row r="7" spans="1:24"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6" t="s">
        <v>14</v>
      </c>
    </row>
    <row r="8" spans="1:24" x14ac:dyDescent="0.25">
      <c r="A8" s="41"/>
      <c r="B8" s="50"/>
      <c r="C8" s="50"/>
      <c r="D8" s="50"/>
      <c r="E8" s="50"/>
      <c r="F8" s="50"/>
      <c r="G8" s="50"/>
      <c r="H8" s="50"/>
      <c r="I8" s="50"/>
      <c r="J8" s="50"/>
      <c r="K8" s="50"/>
      <c r="L8" s="50"/>
      <c r="M8" s="50"/>
      <c r="N8" s="50"/>
      <c r="O8" s="50"/>
      <c r="P8" s="50"/>
      <c r="Q8" s="7">
        <f>SUM(B8:K8)*8+SUM(L8:P8)*4</f>
        <v>0</v>
      </c>
      <c r="X8" s="3"/>
    </row>
    <row r="9" spans="1:24" x14ac:dyDescent="0.25">
      <c r="A9" s="41"/>
      <c r="B9" s="50"/>
      <c r="C9" s="50"/>
      <c r="D9" s="50"/>
      <c r="E9" s="50"/>
      <c r="F9" s="50"/>
      <c r="G9" s="50"/>
      <c r="H9" s="50"/>
      <c r="I9" s="50"/>
      <c r="J9" s="50"/>
      <c r="K9" s="50"/>
      <c r="L9" s="50"/>
      <c r="M9" s="50"/>
      <c r="N9" s="50"/>
      <c r="O9" s="50"/>
      <c r="P9" s="50"/>
      <c r="Q9" s="7">
        <f t="shared" ref="Q9:Q31" si="0">SUM(B9:K9)*8+SUM(L9:P9)*4</f>
        <v>0</v>
      </c>
      <c r="X9" s="3"/>
    </row>
    <row r="10" spans="1:24" x14ac:dyDescent="0.25">
      <c r="A10" s="41"/>
      <c r="B10" s="50"/>
      <c r="C10" s="50"/>
      <c r="D10" s="50"/>
      <c r="E10" s="50"/>
      <c r="F10" s="50"/>
      <c r="G10" s="50"/>
      <c r="H10" s="50"/>
      <c r="I10" s="50"/>
      <c r="J10" s="50"/>
      <c r="K10" s="50"/>
      <c r="L10" s="50"/>
      <c r="M10" s="50"/>
      <c r="N10" s="50"/>
      <c r="O10" s="50"/>
      <c r="P10" s="50"/>
      <c r="Q10" s="7">
        <f t="shared" si="0"/>
        <v>0</v>
      </c>
      <c r="X10" s="3"/>
    </row>
    <row r="11" spans="1:24" x14ac:dyDescent="0.25">
      <c r="A11" s="41"/>
      <c r="B11" s="50"/>
      <c r="C11" s="50"/>
      <c r="D11" s="50"/>
      <c r="E11" s="50"/>
      <c r="F11" s="50"/>
      <c r="G11" s="50"/>
      <c r="H11" s="50"/>
      <c r="I11" s="50"/>
      <c r="J11" s="50"/>
      <c r="K11" s="50"/>
      <c r="L11" s="50"/>
      <c r="M11" s="50"/>
      <c r="N11" s="50"/>
      <c r="O11" s="50"/>
      <c r="P11" s="50"/>
      <c r="Q11" s="7">
        <f t="shared" si="0"/>
        <v>0</v>
      </c>
      <c r="X11" s="3"/>
    </row>
    <row r="12" spans="1:24" x14ac:dyDescent="0.25">
      <c r="A12" s="41"/>
      <c r="B12" s="50"/>
      <c r="C12" s="50"/>
      <c r="D12" s="50"/>
      <c r="E12" s="50"/>
      <c r="F12" s="50"/>
      <c r="G12" s="50"/>
      <c r="H12" s="50"/>
      <c r="I12" s="50"/>
      <c r="J12" s="50"/>
      <c r="K12" s="50"/>
      <c r="L12" s="50"/>
      <c r="M12" s="50"/>
      <c r="N12" s="50"/>
      <c r="O12" s="50"/>
      <c r="P12" s="50"/>
      <c r="Q12" s="7">
        <f t="shared" si="0"/>
        <v>0</v>
      </c>
      <c r="X12" s="3"/>
    </row>
    <row r="13" spans="1:24" x14ac:dyDescent="0.25">
      <c r="A13" s="41"/>
      <c r="B13" s="50"/>
      <c r="C13" s="50"/>
      <c r="D13" s="50"/>
      <c r="E13" s="50"/>
      <c r="F13" s="50"/>
      <c r="G13" s="50"/>
      <c r="H13" s="50"/>
      <c r="I13" s="50"/>
      <c r="J13" s="50"/>
      <c r="K13" s="50"/>
      <c r="L13" s="50"/>
      <c r="M13" s="50"/>
      <c r="N13" s="50"/>
      <c r="O13" s="50"/>
      <c r="P13" s="50"/>
      <c r="Q13" s="7">
        <f t="shared" si="0"/>
        <v>0</v>
      </c>
      <c r="X13" s="3"/>
    </row>
    <row r="14" spans="1:24" x14ac:dyDescent="0.25">
      <c r="A14" s="41"/>
      <c r="B14" s="50"/>
      <c r="C14" s="50"/>
      <c r="D14" s="50"/>
      <c r="E14" s="50"/>
      <c r="F14" s="50"/>
      <c r="G14" s="50"/>
      <c r="H14" s="50"/>
      <c r="I14" s="50"/>
      <c r="J14" s="50"/>
      <c r="K14" s="50"/>
      <c r="L14" s="50"/>
      <c r="M14" s="50"/>
      <c r="N14" s="50"/>
      <c r="O14" s="50"/>
      <c r="P14" s="50"/>
      <c r="Q14" s="7">
        <f t="shared" si="0"/>
        <v>0</v>
      </c>
      <c r="X14" s="3"/>
    </row>
    <row r="15" spans="1:24" x14ac:dyDescent="0.25">
      <c r="A15" s="41"/>
      <c r="B15" s="50"/>
      <c r="C15" s="50"/>
      <c r="D15" s="50"/>
      <c r="E15" s="50"/>
      <c r="F15" s="50"/>
      <c r="G15" s="50"/>
      <c r="H15" s="50"/>
      <c r="I15" s="50"/>
      <c r="J15" s="50"/>
      <c r="K15" s="50"/>
      <c r="L15" s="50"/>
      <c r="M15" s="50"/>
      <c r="N15" s="50"/>
      <c r="O15" s="50"/>
      <c r="P15" s="50"/>
      <c r="Q15" s="7">
        <f t="shared" si="0"/>
        <v>0</v>
      </c>
      <c r="X15" s="3"/>
    </row>
    <row r="16" spans="1:24" x14ac:dyDescent="0.25">
      <c r="A16" s="41"/>
      <c r="B16" s="50"/>
      <c r="C16" s="50"/>
      <c r="D16" s="50"/>
      <c r="E16" s="50"/>
      <c r="F16" s="50"/>
      <c r="G16" s="50"/>
      <c r="H16" s="50"/>
      <c r="I16" s="50"/>
      <c r="J16" s="50"/>
      <c r="K16" s="50"/>
      <c r="L16" s="50"/>
      <c r="M16" s="50"/>
      <c r="N16" s="50"/>
      <c r="O16" s="50"/>
      <c r="P16" s="50"/>
      <c r="Q16" s="7">
        <f t="shared" si="0"/>
        <v>0</v>
      </c>
      <c r="X16" s="3"/>
    </row>
    <row r="17" spans="1:24" x14ac:dyDescent="0.25">
      <c r="A17" s="41"/>
      <c r="B17" s="50"/>
      <c r="C17" s="55"/>
      <c r="D17" s="55"/>
      <c r="E17" s="55"/>
      <c r="F17" s="55"/>
      <c r="G17" s="55"/>
      <c r="H17" s="55"/>
      <c r="I17" s="55"/>
      <c r="J17" s="55"/>
      <c r="K17" s="55"/>
      <c r="L17" s="55"/>
      <c r="M17" s="55"/>
      <c r="N17" s="55"/>
      <c r="O17" s="55"/>
      <c r="P17" s="55"/>
      <c r="Q17" s="7">
        <f t="shared" si="0"/>
        <v>0</v>
      </c>
      <c r="X17" s="3"/>
    </row>
    <row r="18" spans="1:24" x14ac:dyDescent="0.25">
      <c r="A18" s="41"/>
      <c r="B18" s="50"/>
      <c r="C18" s="50"/>
      <c r="D18" s="50"/>
      <c r="E18" s="50"/>
      <c r="F18" s="50"/>
      <c r="G18" s="50"/>
      <c r="H18" s="50"/>
      <c r="I18" s="50"/>
      <c r="J18" s="50"/>
      <c r="K18" s="50"/>
      <c r="L18" s="50"/>
      <c r="M18" s="50"/>
      <c r="N18" s="50"/>
      <c r="O18" s="50"/>
      <c r="P18" s="50"/>
      <c r="Q18" s="7">
        <f t="shared" si="0"/>
        <v>0</v>
      </c>
      <c r="X18" s="3"/>
    </row>
    <row r="19" spans="1:24" x14ac:dyDescent="0.25">
      <c r="A19" s="41"/>
      <c r="B19" s="50"/>
      <c r="C19" s="50"/>
      <c r="D19" s="50"/>
      <c r="E19" s="50"/>
      <c r="F19" s="50"/>
      <c r="G19" s="50"/>
      <c r="H19" s="50"/>
      <c r="I19" s="50"/>
      <c r="J19" s="50"/>
      <c r="K19" s="50"/>
      <c r="L19" s="50"/>
      <c r="M19" s="50"/>
      <c r="N19" s="50"/>
      <c r="O19" s="50"/>
      <c r="P19" s="50"/>
      <c r="Q19" s="7">
        <f t="shared" si="0"/>
        <v>0</v>
      </c>
      <c r="X19" s="3"/>
    </row>
    <row r="20" spans="1:24" x14ac:dyDescent="0.25">
      <c r="A20" s="41"/>
      <c r="B20" s="50"/>
      <c r="C20" s="50"/>
      <c r="D20" s="50"/>
      <c r="E20" s="50"/>
      <c r="F20" s="50"/>
      <c r="G20" s="50"/>
      <c r="H20" s="50"/>
      <c r="I20" s="50"/>
      <c r="J20" s="50"/>
      <c r="K20" s="50"/>
      <c r="L20" s="50"/>
      <c r="M20" s="50"/>
      <c r="N20" s="50"/>
      <c r="O20" s="50"/>
      <c r="P20" s="50"/>
      <c r="Q20" s="7">
        <f t="shared" si="0"/>
        <v>0</v>
      </c>
      <c r="X20" s="3"/>
    </row>
    <row r="21" spans="1:24" x14ac:dyDescent="0.25">
      <c r="A21" s="41"/>
      <c r="B21" s="50"/>
      <c r="C21" s="50"/>
      <c r="D21" s="50"/>
      <c r="E21" s="50"/>
      <c r="F21" s="50"/>
      <c r="G21" s="50"/>
      <c r="H21" s="50"/>
      <c r="I21" s="50"/>
      <c r="J21" s="50"/>
      <c r="K21" s="50"/>
      <c r="L21" s="50"/>
      <c r="M21" s="50"/>
      <c r="N21" s="50"/>
      <c r="O21" s="50"/>
      <c r="P21" s="50"/>
      <c r="Q21" s="7">
        <f t="shared" si="0"/>
        <v>0</v>
      </c>
      <c r="X21" s="3"/>
    </row>
    <row r="22" spans="1:24" x14ac:dyDescent="0.25">
      <c r="A22" s="41"/>
      <c r="B22" s="50"/>
      <c r="C22" s="50"/>
      <c r="D22" s="50"/>
      <c r="E22" s="50"/>
      <c r="F22" s="50"/>
      <c r="G22" s="50"/>
      <c r="H22" s="50"/>
      <c r="I22" s="50"/>
      <c r="J22" s="50"/>
      <c r="K22" s="50"/>
      <c r="L22" s="50"/>
      <c r="M22" s="50"/>
      <c r="N22" s="50"/>
      <c r="O22" s="50"/>
      <c r="P22" s="50"/>
      <c r="Q22" s="7">
        <f t="shared" si="0"/>
        <v>0</v>
      </c>
      <c r="X22" s="3"/>
    </row>
    <row r="23" spans="1:24" x14ac:dyDescent="0.25">
      <c r="A23" s="41"/>
      <c r="B23" s="50"/>
      <c r="C23" s="50"/>
      <c r="D23" s="50"/>
      <c r="E23" s="50"/>
      <c r="F23" s="50"/>
      <c r="G23" s="50"/>
      <c r="H23" s="50"/>
      <c r="I23" s="50"/>
      <c r="J23" s="50"/>
      <c r="K23" s="50"/>
      <c r="L23" s="50"/>
      <c r="M23" s="50"/>
      <c r="N23" s="50"/>
      <c r="O23" s="50"/>
      <c r="P23" s="50"/>
      <c r="Q23" s="7">
        <f t="shared" si="0"/>
        <v>0</v>
      </c>
      <c r="X23" s="3"/>
    </row>
    <row r="24" spans="1:24" x14ac:dyDescent="0.25">
      <c r="A24" s="41"/>
      <c r="B24" s="50"/>
      <c r="C24" s="50"/>
      <c r="D24" s="50"/>
      <c r="E24" s="50"/>
      <c r="F24" s="50"/>
      <c r="G24" s="50"/>
      <c r="H24" s="50"/>
      <c r="I24" s="50"/>
      <c r="J24" s="50"/>
      <c r="K24" s="50"/>
      <c r="L24" s="50"/>
      <c r="M24" s="50"/>
      <c r="N24" s="50"/>
      <c r="O24" s="50"/>
      <c r="P24" s="50"/>
      <c r="Q24" s="7">
        <f t="shared" si="0"/>
        <v>0</v>
      </c>
      <c r="X24" s="3"/>
    </row>
    <row r="25" spans="1:24" x14ac:dyDescent="0.25">
      <c r="A25" s="41"/>
      <c r="B25" s="50"/>
      <c r="C25" s="50"/>
      <c r="D25" s="50"/>
      <c r="E25" s="50"/>
      <c r="F25" s="50"/>
      <c r="G25" s="50"/>
      <c r="H25" s="50"/>
      <c r="I25" s="50"/>
      <c r="J25" s="50"/>
      <c r="K25" s="50"/>
      <c r="L25" s="50"/>
      <c r="M25" s="50"/>
      <c r="N25" s="50"/>
      <c r="O25" s="50"/>
      <c r="P25" s="50"/>
      <c r="Q25" s="7">
        <f t="shared" si="0"/>
        <v>0</v>
      </c>
      <c r="X25" s="3"/>
    </row>
    <row r="26" spans="1:24" x14ac:dyDescent="0.25">
      <c r="A26" s="41"/>
      <c r="B26" s="50"/>
      <c r="C26" s="50"/>
      <c r="D26" s="50"/>
      <c r="E26" s="50"/>
      <c r="F26" s="50"/>
      <c r="G26" s="50"/>
      <c r="H26" s="50"/>
      <c r="I26" s="50"/>
      <c r="J26" s="50"/>
      <c r="K26" s="50"/>
      <c r="L26" s="50"/>
      <c r="M26" s="50"/>
      <c r="N26" s="50"/>
      <c r="O26" s="50"/>
      <c r="P26" s="50"/>
      <c r="Q26" s="7">
        <f t="shared" si="0"/>
        <v>0</v>
      </c>
      <c r="X26" s="3"/>
    </row>
    <row r="27" spans="1:24" x14ac:dyDescent="0.25">
      <c r="A27" s="41"/>
      <c r="B27" s="50"/>
      <c r="C27" s="50"/>
      <c r="D27" s="50"/>
      <c r="E27" s="50"/>
      <c r="F27" s="50"/>
      <c r="G27" s="50"/>
      <c r="H27" s="50"/>
      <c r="I27" s="50"/>
      <c r="J27" s="50"/>
      <c r="K27" s="50"/>
      <c r="L27" s="50"/>
      <c r="M27" s="50"/>
      <c r="N27" s="50"/>
      <c r="O27" s="50"/>
      <c r="P27" s="50"/>
      <c r="Q27" s="7">
        <f t="shared" si="0"/>
        <v>0</v>
      </c>
      <c r="X27" s="3"/>
    </row>
    <row r="28" spans="1:24" x14ac:dyDescent="0.25">
      <c r="A28" s="41"/>
      <c r="B28" s="50"/>
      <c r="C28" s="50"/>
      <c r="D28" s="50"/>
      <c r="E28" s="50"/>
      <c r="F28" s="50"/>
      <c r="G28" s="50"/>
      <c r="H28" s="50"/>
      <c r="I28" s="50"/>
      <c r="J28" s="50"/>
      <c r="K28" s="50"/>
      <c r="L28" s="50"/>
      <c r="M28" s="50"/>
      <c r="N28" s="50"/>
      <c r="O28" s="50"/>
      <c r="P28" s="50"/>
      <c r="Q28" s="7">
        <f t="shared" si="0"/>
        <v>0</v>
      </c>
      <c r="X28" s="3"/>
    </row>
    <row r="29" spans="1:24" x14ac:dyDescent="0.25">
      <c r="A29" s="41"/>
      <c r="B29" s="50"/>
      <c r="C29" s="50"/>
      <c r="D29" s="50"/>
      <c r="E29" s="50"/>
      <c r="F29" s="50"/>
      <c r="G29" s="50"/>
      <c r="H29" s="50"/>
      <c r="I29" s="50"/>
      <c r="J29" s="50"/>
      <c r="K29" s="50"/>
      <c r="L29" s="50"/>
      <c r="M29" s="50"/>
      <c r="N29" s="50"/>
      <c r="O29" s="50"/>
      <c r="P29" s="50"/>
      <c r="Q29" s="7">
        <f t="shared" si="0"/>
        <v>0</v>
      </c>
      <c r="X29" s="3"/>
    </row>
    <row r="30" spans="1:24" x14ac:dyDescent="0.25">
      <c r="A30" s="41"/>
      <c r="B30" s="50"/>
      <c r="C30" s="50"/>
      <c r="D30" s="50"/>
      <c r="E30" s="50"/>
      <c r="F30" s="50"/>
      <c r="G30" s="50"/>
      <c r="H30" s="50"/>
      <c r="I30" s="50"/>
      <c r="J30" s="50"/>
      <c r="K30" s="50"/>
      <c r="L30" s="50"/>
      <c r="M30" s="50"/>
      <c r="N30" s="50"/>
      <c r="O30" s="50"/>
      <c r="P30" s="50"/>
      <c r="Q30" s="7">
        <f t="shared" si="0"/>
        <v>0</v>
      </c>
      <c r="X30" s="3"/>
    </row>
    <row r="31" spans="1:24" x14ac:dyDescent="0.25">
      <c r="A31" s="41"/>
      <c r="B31" s="50"/>
      <c r="C31" s="50"/>
      <c r="D31" s="50"/>
      <c r="E31" s="50"/>
      <c r="F31" s="50"/>
      <c r="G31" s="50"/>
      <c r="H31" s="50"/>
      <c r="I31" s="50"/>
      <c r="J31" s="50"/>
      <c r="K31" s="50"/>
      <c r="L31" s="50"/>
      <c r="M31" s="50"/>
      <c r="N31" s="50"/>
      <c r="O31" s="50"/>
      <c r="P31" s="50"/>
      <c r="Q31" s="7">
        <f t="shared" si="0"/>
        <v>0</v>
      </c>
      <c r="X31" s="3"/>
    </row>
    <row r="32" spans="1:24" x14ac:dyDescent="0.25">
      <c r="A32" s="24" t="s">
        <v>25</v>
      </c>
      <c r="B32" s="7">
        <f>SUM(B8:B31)</f>
        <v>0</v>
      </c>
      <c r="C32" s="7">
        <f t="shared" ref="C32:P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56" t="e">
        <f>SUM(Q8:Q31)/COUNT(B8:B31)</f>
        <v>#DIV/0!</v>
      </c>
      <c r="X32" s="3"/>
    </row>
    <row r="33" spans="1:24" x14ac:dyDescent="0.25">
      <c r="A33" s="24" t="s">
        <v>26</v>
      </c>
      <c r="B33" s="7" t="e">
        <f>B32/COUNT(B8:B31)*100</f>
        <v>#DIV/0!</v>
      </c>
      <c r="C33" s="7" t="e">
        <f t="shared" ref="C33:P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57"/>
      <c r="X33" s="3"/>
    </row>
    <row r="35" spans="1:24" x14ac:dyDescent="0.25">
      <c r="A35" s="19" t="s">
        <v>15</v>
      </c>
      <c r="B35" s="11"/>
      <c r="C35" s="11"/>
      <c r="D35" s="11"/>
      <c r="E35" s="11"/>
      <c r="F35" s="11"/>
      <c r="G35" s="11"/>
      <c r="H35" s="11"/>
      <c r="I35" s="11"/>
      <c r="J35" s="11"/>
      <c r="K35" s="11"/>
      <c r="L35" s="12"/>
      <c r="N35" s="61" t="s">
        <v>16</v>
      </c>
      <c r="O35" s="62"/>
      <c r="P35" s="62"/>
      <c r="Q35" s="63"/>
      <c r="X35" s="3"/>
    </row>
    <row r="36" spans="1:24" x14ac:dyDescent="0.25">
      <c r="A36" s="13"/>
      <c r="B36" s="14"/>
      <c r="C36" s="14"/>
      <c r="D36" s="14"/>
      <c r="E36" s="14"/>
      <c r="F36" s="14"/>
      <c r="G36" s="14"/>
      <c r="H36" s="14"/>
      <c r="I36" s="14"/>
      <c r="J36" s="14"/>
      <c r="K36" s="14"/>
      <c r="L36" s="15"/>
      <c r="N36" s="58" t="s">
        <v>17</v>
      </c>
      <c r="O36" s="58"/>
      <c r="P36" s="59"/>
      <c r="Q36" s="59"/>
      <c r="X36" s="3"/>
    </row>
    <row r="37" spans="1:24" x14ac:dyDescent="0.25">
      <c r="A37" s="13"/>
      <c r="B37" s="14"/>
      <c r="C37" s="14"/>
      <c r="D37" s="14"/>
      <c r="E37" s="14"/>
      <c r="F37" s="14"/>
      <c r="G37" s="14"/>
      <c r="H37" s="14"/>
      <c r="I37" s="14"/>
      <c r="J37" s="14"/>
      <c r="K37" s="14"/>
      <c r="L37" s="15"/>
      <c r="N37" s="60" t="s">
        <v>18</v>
      </c>
      <c r="O37" s="60"/>
      <c r="P37" s="59"/>
      <c r="Q37" s="59"/>
      <c r="X37" s="3"/>
    </row>
    <row r="38" spans="1:24" x14ac:dyDescent="0.25">
      <c r="A38" s="13"/>
      <c r="B38" s="14"/>
      <c r="C38" s="14"/>
      <c r="D38" s="14"/>
      <c r="E38" s="14"/>
      <c r="F38" s="14"/>
      <c r="G38" s="14"/>
      <c r="H38" s="14"/>
      <c r="I38" s="14"/>
      <c r="J38" s="14"/>
      <c r="K38" s="14"/>
      <c r="L38" s="15"/>
      <c r="N38" s="65" t="s">
        <v>19</v>
      </c>
      <c r="O38" s="65"/>
      <c r="P38" s="59"/>
      <c r="Q38" s="59"/>
      <c r="X38" s="3"/>
    </row>
    <row r="39" spans="1:24" x14ac:dyDescent="0.25">
      <c r="A39" s="13"/>
      <c r="B39" s="14"/>
      <c r="C39" s="14"/>
      <c r="D39" s="14"/>
      <c r="E39" s="14"/>
      <c r="F39" s="14"/>
      <c r="G39" s="14"/>
      <c r="H39" s="14"/>
      <c r="I39" s="14"/>
      <c r="J39" s="14"/>
      <c r="K39" s="14"/>
      <c r="L39" s="15"/>
      <c r="N39" s="66" t="s">
        <v>20</v>
      </c>
      <c r="O39" s="66"/>
      <c r="P39" s="59"/>
      <c r="Q39" s="59"/>
      <c r="X39" s="3"/>
    </row>
    <row r="40" spans="1:24" x14ac:dyDescent="0.25">
      <c r="A40" s="13"/>
      <c r="B40" s="14"/>
      <c r="C40" s="14"/>
      <c r="D40" s="14"/>
      <c r="E40" s="14"/>
      <c r="F40" s="14"/>
      <c r="G40" s="14"/>
      <c r="H40" s="14"/>
      <c r="I40" s="14"/>
      <c r="J40" s="14"/>
      <c r="K40" s="14"/>
      <c r="L40" s="15"/>
      <c r="N40" s="67" t="s">
        <v>21</v>
      </c>
      <c r="O40" s="67"/>
      <c r="P40" s="59"/>
      <c r="Q40" s="59"/>
      <c r="X40" s="3"/>
    </row>
    <row r="41" spans="1:24" x14ac:dyDescent="0.25">
      <c r="A41" s="16"/>
      <c r="B41" s="17"/>
      <c r="C41" s="17"/>
      <c r="D41" s="17"/>
      <c r="E41" s="17"/>
      <c r="F41" s="17"/>
      <c r="G41" s="17"/>
      <c r="H41" s="17"/>
      <c r="I41" s="17"/>
      <c r="J41" s="17"/>
      <c r="K41" s="17"/>
      <c r="L41" s="18"/>
      <c r="N41" s="64" t="s">
        <v>22</v>
      </c>
      <c r="O41" s="64"/>
      <c r="P41" s="59"/>
      <c r="Q41" s="59"/>
      <c r="X41" s="3"/>
    </row>
    <row r="42" spans="1:24" x14ac:dyDescent="0.25">
      <c r="A42" s="14"/>
      <c r="B42" s="14"/>
      <c r="C42" s="14"/>
      <c r="D42" s="14"/>
      <c r="E42" s="14"/>
      <c r="F42" s="14"/>
      <c r="G42" s="14"/>
      <c r="H42" s="14"/>
      <c r="I42" s="14"/>
      <c r="J42" s="14"/>
      <c r="K42" s="14"/>
      <c r="L42" s="14"/>
      <c r="M42" s="14"/>
      <c r="N42" s="14"/>
      <c r="O42" s="14"/>
      <c r="T42" s="8"/>
      <c r="X42" s="3"/>
    </row>
  </sheetData>
  <mergeCells count="14">
    <mergeCell ref="Q32:Q33"/>
    <mergeCell ref="N35:Q35"/>
    <mergeCell ref="N36:O36"/>
    <mergeCell ref="P36:Q36"/>
    <mergeCell ref="N37:O37"/>
    <mergeCell ref="P37:Q37"/>
    <mergeCell ref="N41:O41"/>
    <mergeCell ref="P41:Q41"/>
    <mergeCell ref="N38:O38"/>
    <mergeCell ref="P38:Q38"/>
    <mergeCell ref="N39:O39"/>
    <mergeCell ref="P39:Q39"/>
    <mergeCell ref="N40:O40"/>
    <mergeCell ref="P40:Q40"/>
  </mergeCells>
  <conditionalFormatting sqref="P33 B33:N33">
    <cfRule type="cellIs" dxfId="281" priority="13" operator="greaterThanOrEqual">
      <formula>90</formula>
    </cfRule>
    <cfRule type="cellIs" dxfId="280" priority="14" operator="between">
      <formula>80</formula>
      <formula>89.99</formula>
    </cfRule>
    <cfRule type="cellIs" dxfId="279" priority="15" operator="between">
      <formula>70</formula>
      <formula>79.99</formula>
    </cfRule>
    <cfRule type="cellIs" dxfId="278" priority="16" operator="between">
      <formula>60</formula>
      <formula>69.99</formula>
    </cfRule>
    <cfRule type="cellIs" dxfId="277" priority="17" operator="between">
      <formula>50</formula>
      <formula>59.99</formula>
    </cfRule>
    <cfRule type="cellIs" dxfId="276" priority="18" operator="lessThanOrEqual">
      <formula>49.99</formula>
    </cfRule>
  </conditionalFormatting>
  <conditionalFormatting sqref="Q8:Q31">
    <cfRule type="cellIs" dxfId="275" priority="7" operator="greaterThanOrEqual">
      <formula>90</formula>
    </cfRule>
    <cfRule type="cellIs" dxfId="274" priority="8" operator="between">
      <formula>80</formula>
      <formula>89.99</formula>
    </cfRule>
    <cfRule type="cellIs" dxfId="273" priority="9" operator="between">
      <formula>70</formula>
      <formula>79.99</formula>
    </cfRule>
    <cfRule type="cellIs" dxfId="272" priority="10" operator="between">
      <formula>60</formula>
      <formula>69.99</formula>
    </cfRule>
    <cfRule type="cellIs" dxfId="271" priority="11" operator="between">
      <formula>50</formula>
      <formula>59.99</formula>
    </cfRule>
    <cfRule type="cellIs" dxfId="270" priority="12" operator="lessThanOrEqual">
      <formula>49.99</formula>
    </cfRule>
  </conditionalFormatting>
  <conditionalFormatting sqref="O33">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showGridLines="0" workbookViewId="0"/>
  </sheetViews>
  <sheetFormatPr defaultRowHeight="15" x14ac:dyDescent="0.25"/>
  <cols>
    <col min="1" max="1" width="26.140625" style="3" customWidth="1"/>
    <col min="2" max="11" width="7.140625" style="3" customWidth="1"/>
    <col min="12" max="12" width="7" style="8" customWidth="1"/>
    <col min="13" max="16" width="7" style="3" customWidth="1"/>
    <col min="17" max="16384" width="9.140625" style="3"/>
  </cols>
  <sheetData>
    <row r="1" spans="1:16" ht="15" customHeight="1" x14ac:dyDescent="0.25">
      <c r="A1" s="23" t="s">
        <v>23</v>
      </c>
      <c r="I1" s="9"/>
    </row>
    <row r="2" spans="1:16" s="9" customFormat="1" ht="15" customHeight="1" x14ac:dyDescent="0.25">
      <c r="A2" s="9" t="s">
        <v>107</v>
      </c>
      <c r="B2" s="47"/>
      <c r="C2" s="47"/>
      <c r="D2" s="47"/>
      <c r="E2" s="47"/>
      <c r="F2" s="47"/>
      <c r="G2" s="47"/>
      <c r="H2" s="47"/>
      <c r="I2" s="22"/>
      <c r="J2" s="47"/>
      <c r="K2" s="47"/>
      <c r="L2" s="47"/>
    </row>
    <row r="3" spans="1:16" ht="15" customHeight="1" x14ac:dyDescent="0.25">
      <c r="A3" s="9" t="s">
        <v>43</v>
      </c>
    </row>
    <row r="4" spans="1:16" s="33" customFormat="1" ht="10.5" customHeight="1" x14ac:dyDescent="0.25">
      <c r="A4" s="42"/>
      <c r="L4" s="43"/>
    </row>
    <row r="5" spans="1:16" s="33" customFormat="1" ht="10.5" customHeight="1" x14ac:dyDescent="0.25">
      <c r="A5" s="42"/>
      <c r="L5" s="43"/>
    </row>
    <row r="6" spans="1:16" s="33" customFormat="1" ht="10.5" customHeight="1" x14ac:dyDescent="0.25">
      <c r="A6" s="30"/>
      <c r="B6" s="31" t="s">
        <v>47</v>
      </c>
      <c r="C6" s="31" t="s">
        <v>47</v>
      </c>
      <c r="D6" s="31" t="s">
        <v>47</v>
      </c>
      <c r="E6" s="31" t="s">
        <v>108</v>
      </c>
      <c r="F6" s="31" t="s">
        <v>108</v>
      </c>
      <c r="G6" s="31" t="s">
        <v>108</v>
      </c>
      <c r="H6" s="31" t="s">
        <v>108</v>
      </c>
      <c r="I6" s="31" t="s">
        <v>108</v>
      </c>
      <c r="J6" s="30" t="s">
        <v>60</v>
      </c>
      <c r="K6" s="30" t="s">
        <v>109</v>
      </c>
      <c r="L6" s="30" t="s">
        <v>110</v>
      </c>
      <c r="M6" s="30" t="s">
        <v>111</v>
      </c>
      <c r="N6" s="30" t="s">
        <v>111</v>
      </c>
      <c r="O6" s="30" t="s">
        <v>46</v>
      </c>
      <c r="P6" s="30" t="s">
        <v>46</v>
      </c>
    </row>
    <row r="7" spans="1:16"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row>
    <row r="8" spans="1:16" x14ac:dyDescent="0.25">
      <c r="A8" s="41"/>
      <c r="B8" s="45"/>
      <c r="C8" s="45"/>
      <c r="D8" s="45"/>
      <c r="E8" s="45"/>
      <c r="F8" s="45"/>
      <c r="G8" s="45"/>
      <c r="H8" s="45"/>
      <c r="I8" s="45"/>
      <c r="J8" s="45"/>
      <c r="K8" s="45"/>
      <c r="L8" s="45"/>
      <c r="M8" s="45"/>
      <c r="N8" s="45"/>
      <c r="O8" s="45"/>
      <c r="P8" s="45"/>
    </row>
    <row r="9" spans="1:16" x14ac:dyDescent="0.25">
      <c r="A9" s="41"/>
      <c r="B9" s="45"/>
      <c r="C9" s="45"/>
      <c r="D9" s="45"/>
      <c r="E9" s="45"/>
      <c r="F9" s="45"/>
      <c r="G9" s="45"/>
      <c r="H9" s="45"/>
      <c r="I9" s="45"/>
      <c r="J9" s="45"/>
      <c r="K9" s="45"/>
      <c r="L9" s="45"/>
      <c r="M9" s="45"/>
      <c r="N9" s="45"/>
      <c r="O9" s="45"/>
      <c r="P9" s="45"/>
    </row>
    <row r="10" spans="1:16" x14ac:dyDescent="0.25">
      <c r="A10" s="41"/>
      <c r="B10" s="45"/>
      <c r="C10" s="45"/>
      <c r="D10" s="45"/>
      <c r="E10" s="45"/>
      <c r="F10" s="45"/>
      <c r="G10" s="45"/>
      <c r="H10" s="45"/>
      <c r="I10" s="45"/>
      <c r="J10" s="45"/>
      <c r="K10" s="45"/>
      <c r="L10" s="45"/>
      <c r="M10" s="45"/>
      <c r="N10" s="45"/>
      <c r="O10" s="45"/>
      <c r="P10" s="45"/>
    </row>
    <row r="11" spans="1:16" x14ac:dyDescent="0.25">
      <c r="A11" s="41"/>
      <c r="B11" s="45"/>
      <c r="C11" s="45"/>
      <c r="D11" s="45"/>
      <c r="E11" s="45"/>
      <c r="F11" s="45"/>
      <c r="G11" s="45"/>
      <c r="H11" s="45"/>
      <c r="I11" s="45"/>
      <c r="J11" s="45"/>
      <c r="K11" s="45"/>
      <c r="L11" s="45"/>
      <c r="M11" s="45"/>
      <c r="N11" s="45"/>
      <c r="O11" s="45"/>
      <c r="P11" s="45"/>
    </row>
    <row r="12" spans="1:16" x14ac:dyDescent="0.25">
      <c r="A12" s="41"/>
      <c r="B12" s="45"/>
      <c r="C12" s="45"/>
      <c r="D12" s="45"/>
      <c r="E12" s="45"/>
      <c r="F12" s="45"/>
      <c r="G12" s="45"/>
      <c r="H12" s="45"/>
      <c r="I12" s="45"/>
      <c r="J12" s="45"/>
      <c r="K12" s="45"/>
      <c r="L12" s="45"/>
      <c r="M12" s="45"/>
      <c r="N12" s="45"/>
      <c r="O12" s="45"/>
      <c r="P12" s="45"/>
    </row>
    <row r="13" spans="1:16" x14ac:dyDescent="0.25">
      <c r="A13" s="41"/>
      <c r="B13" s="45"/>
      <c r="C13" s="45"/>
      <c r="D13" s="45"/>
      <c r="E13" s="45"/>
      <c r="F13" s="45"/>
      <c r="G13" s="45"/>
      <c r="H13" s="45"/>
      <c r="I13" s="45"/>
      <c r="J13" s="45"/>
      <c r="K13" s="45"/>
      <c r="L13" s="45"/>
      <c r="M13" s="45"/>
      <c r="N13" s="45"/>
      <c r="O13" s="45"/>
      <c r="P13" s="45"/>
    </row>
    <row r="14" spans="1:16" x14ac:dyDescent="0.25">
      <c r="A14" s="41"/>
      <c r="B14" s="45"/>
      <c r="C14" s="45"/>
      <c r="D14" s="45"/>
      <c r="E14" s="45"/>
      <c r="F14" s="45"/>
      <c r="G14" s="45"/>
      <c r="H14" s="45"/>
      <c r="I14" s="45"/>
      <c r="J14" s="45"/>
      <c r="K14" s="45"/>
      <c r="L14" s="45"/>
      <c r="M14" s="45"/>
      <c r="N14" s="45"/>
      <c r="O14" s="45"/>
      <c r="P14" s="45"/>
    </row>
    <row r="15" spans="1:16" x14ac:dyDescent="0.25">
      <c r="A15" s="41"/>
      <c r="B15" s="45"/>
      <c r="C15" s="45"/>
      <c r="D15" s="45"/>
      <c r="E15" s="45"/>
      <c r="F15" s="45"/>
      <c r="G15" s="45"/>
      <c r="H15" s="45"/>
      <c r="I15" s="45"/>
      <c r="J15" s="45"/>
      <c r="K15" s="45"/>
      <c r="L15" s="45"/>
      <c r="M15" s="45"/>
      <c r="N15" s="45"/>
      <c r="O15" s="45"/>
      <c r="P15" s="45"/>
    </row>
    <row r="16" spans="1:16" x14ac:dyDescent="0.25">
      <c r="A16" s="41"/>
      <c r="B16" s="45"/>
      <c r="C16" s="45"/>
      <c r="D16" s="45"/>
      <c r="E16" s="45"/>
      <c r="F16" s="45"/>
      <c r="G16" s="45"/>
      <c r="H16" s="45"/>
      <c r="I16" s="45"/>
      <c r="J16" s="45"/>
      <c r="K16" s="45"/>
      <c r="L16" s="45"/>
      <c r="M16" s="45"/>
      <c r="N16" s="45"/>
      <c r="O16" s="45"/>
      <c r="P16" s="45"/>
    </row>
    <row r="17" spans="1:16" x14ac:dyDescent="0.25">
      <c r="A17" s="41"/>
      <c r="B17" s="45"/>
      <c r="C17" s="45"/>
      <c r="D17" s="45"/>
      <c r="E17" s="45"/>
      <c r="F17" s="45"/>
      <c r="G17" s="45"/>
      <c r="H17" s="45"/>
      <c r="I17" s="45"/>
      <c r="J17" s="45"/>
      <c r="K17" s="45"/>
      <c r="L17" s="45"/>
      <c r="M17" s="45"/>
      <c r="N17" s="45"/>
      <c r="O17" s="45"/>
      <c r="P17" s="45"/>
    </row>
    <row r="18" spans="1:16" x14ac:dyDescent="0.25">
      <c r="A18" s="41"/>
      <c r="B18" s="45"/>
      <c r="C18" s="45"/>
      <c r="D18" s="45"/>
      <c r="E18" s="45"/>
      <c r="F18" s="45"/>
      <c r="G18" s="45"/>
      <c r="H18" s="45"/>
      <c r="I18" s="45"/>
      <c r="J18" s="45"/>
      <c r="K18" s="45"/>
      <c r="L18" s="45"/>
      <c r="M18" s="45"/>
      <c r="N18" s="45"/>
      <c r="O18" s="45"/>
      <c r="P18" s="45"/>
    </row>
    <row r="19" spans="1:16" x14ac:dyDescent="0.25">
      <c r="A19" s="41"/>
      <c r="B19" s="45"/>
      <c r="C19" s="45"/>
      <c r="D19" s="45"/>
      <c r="E19" s="45"/>
      <c r="F19" s="45"/>
      <c r="G19" s="45"/>
      <c r="H19" s="45"/>
      <c r="I19" s="45"/>
      <c r="J19" s="45"/>
      <c r="K19" s="45"/>
      <c r="L19" s="45"/>
      <c r="M19" s="45"/>
      <c r="N19" s="45"/>
      <c r="O19" s="45"/>
      <c r="P19" s="45"/>
    </row>
    <row r="20" spans="1:16" x14ac:dyDescent="0.25">
      <c r="A20" s="41"/>
      <c r="B20" s="45"/>
      <c r="C20" s="45"/>
      <c r="D20" s="45"/>
      <c r="E20" s="45"/>
      <c r="F20" s="45"/>
      <c r="G20" s="45"/>
      <c r="H20" s="45"/>
      <c r="I20" s="45"/>
      <c r="J20" s="45"/>
      <c r="K20" s="45"/>
      <c r="L20" s="45"/>
      <c r="M20" s="45"/>
      <c r="N20" s="45"/>
      <c r="O20" s="45"/>
      <c r="P20" s="45"/>
    </row>
    <row r="21" spans="1:16" x14ac:dyDescent="0.25">
      <c r="A21" s="41"/>
      <c r="B21" s="45"/>
      <c r="C21" s="45"/>
      <c r="D21" s="45"/>
      <c r="E21" s="45"/>
      <c r="F21" s="45"/>
      <c r="G21" s="45"/>
      <c r="H21" s="45"/>
      <c r="I21" s="45"/>
      <c r="J21" s="45"/>
      <c r="K21" s="45"/>
      <c r="L21" s="45"/>
      <c r="M21" s="45"/>
      <c r="N21" s="45"/>
      <c r="O21" s="45"/>
      <c r="P21" s="45"/>
    </row>
    <row r="22" spans="1:16" x14ac:dyDescent="0.25">
      <c r="A22" s="41"/>
      <c r="B22" s="45"/>
      <c r="C22" s="45"/>
      <c r="D22" s="45"/>
      <c r="E22" s="45"/>
      <c r="F22" s="45"/>
      <c r="G22" s="45"/>
      <c r="H22" s="45"/>
      <c r="I22" s="45"/>
      <c r="J22" s="45"/>
      <c r="K22" s="45"/>
      <c r="L22" s="45"/>
      <c r="M22" s="45"/>
      <c r="N22" s="45"/>
      <c r="O22" s="45"/>
      <c r="P22" s="45"/>
    </row>
    <row r="23" spans="1:16" x14ac:dyDescent="0.25">
      <c r="A23" s="41"/>
      <c r="B23" s="45"/>
      <c r="C23" s="45"/>
      <c r="D23" s="45"/>
      <c r="E23" s="45"/>
      <c r="F23" s="45"/>
      <c r="G23" s="45"/>
      <c r="H23" s="45"/>
      <c r="I23" s="45"/>
      <c r="J23" s="45"/>
      <c r="K23" s="45"/>
      <c r="L23" s="45"/>
      <c r="M23" s="45"/>
      <c r="N23" s="45"/>
      <c r="O23" s="45"/>
      <c r="P23" s="45"/>
    </row>
    <row r="24" spans="1:16" x14ac:dyDescent="0.25">
      <c r="A24" s="41"/>
      <c r="B24" s="45"/>
      <c r="C24" s="45"/>
      <c r="D24" s="45"/>
      <c r="E24" s="45"/>
      <c r="F24" s="45"/>
      <c r="G24" s="45"/>
      <c r="H24" s="45"/>
      <c r="I24" s="45"/>
      <c r="J24" s="45"/>
      <c r="K24" s="45"/>
      <c r="L24" s="45"/>
      <c r="M24" s="45"/>
      <c r="N24" s="45"/>
      <c r="O24" s="45"/>
      <c r="P24" s="45"/>
    </row>
    <row r="25" spans="1:16" x14ac:dyDescent="0.25">
      <c r="A25" s="41"/>
      <c r="B25" s="45"/>
      <c r="C25" s="45"/>
      <c r="D25" s="45"/>
      <c r="E25" s="45"/>
      <c r="F25" s="45"/>
      <c r="G25" s="45"/>
      <c r="H25" s="45"/>
      <c r="I25" s="45"/>
      <c r="J25" s="45"/>
      <c r="K25" s="45"/>
      <c r="L25" s="45"/>
      <c r="M25" s="45"/>
      <c r="N25" s="45"/>
      <c r="O25" s="45"/>
      <c r="P25" s="45"/>
    </row>
    <row r="26" spans="1:16" x14ac:dyDescent="0.25">
      <c r="A26" s="41"/>
      <c r="B26" s="45"/>
      <c r="C26" s="45"/>
      <c r="D26" s="45"/>
      <c r="E26" s="45"/>
      <c r="F26" s="45"/>
      <c r="G26" s="45"/>
      <c r="H26" s="45"/>
      <c r="I26" s="45"/>
      <c r="J26" s="45"/>
      <c r="K26" s="45"/>
      <c r="L26" s="45"/>
      <c r="M26" s="45"/>
      <c r="N26" s="45"/>
      <c r="O26" s="45"/>
      <c r="P26" s="45"/>
    </row>
    <row r="27" spans="1:16" x14ac:dyDescent="0.25">
      <c r="A27" s="41"/>
      <c r="B27" s="45"/>
      <c r="C27" s="45"/>
      <c r="D27" s="45"/>
      <c r="E27" s="45"/>
      <c r="F27" s="45"/>
      <c r="G27" s="45"/>
      <c r="H27" s="45"/>
      <c r="I27" s="45"/>
      <c r="J27" s="45"/>
      <c r="K27" s="45"/>
      <c r="L27" s="45"/>
      <c r="M27" s="45"/>
      <c r="N27" s="45"/>
      <c r="O27" s="45"/>
      <c r="P27" s="45"/>
    </row>
    <row r="28" spans="1:16" x14ac:dyDescent="0.25">
      <c r="A28" s="41"/>
      <c r="B28" s="45"/>
      <c r="C28" s="45"/>
      <c r="D28" s="45"/>
      <c r="E28" s="45"/>
      <c r="F28" s="45"/>
      <c r="G28" s="45"/>
      <c r="H28" s="45"/>
      <c r="I28" s="45"/>
      <c r="J28" s="45"/>
      <c r="K28" s="45"/>
      <c r="L28" s="45"/>
      <c r="M28" s="45"/>
      <c r="N28" s="45"/>
      <c r="O28" s="45"/>
      <c r="P28" s="45"/>
    </row>
    <row r="29" spans="1:16" x14ac:dyDescent="0.25">
      <c r="A29" s="41"/>
      <c r="B29" s="45"/>
      <c r="C29" s="45"/>
      <c r="D29" s="45"/>
      <c r="E29" s="45"/>
      <c r="F29" s="45"/>
      <c r="G29" s="45"/>
      <c r="H29" s="45"/>
      <c r="I29" s="45"/>
      <c r="J29" s="45"/>
      <c r="K29" s="45"/>
      <c r="L29" s="45"/>
      <c r="M29" s="45"/>
      <c r="N29" s="45"/>
      <c r="O29" s="45"/>
      <c r="P29" s="45"/>
    </row>
    <row r="30" spans="1:16" x14ac:dyDescent="0.25">
      <c r="A30" s="41"/>
      <c r="B30" s="45"/>
      <c r="C30" s="45"/>
      <c r="D30" s="45"/>
      <c r="E30" s="45"/>
      <c r="F30" s="45"/>
      <c r="G30" s="45"/>
      <c r="H30" s="45"/>
      <c r="I30" s="45"/>
      <c r="J30" s="45"/>
      <c r="K30" s="45"/>
      <c r="L30" s="45"/>
      <c r="M30" s="45"/>
      <c r="N30" s="45"/>
      <c r="O30" s="45"/>
      <c r="P30" s="45"/>
    </row>
    <row r="31" spans="1:16" x14ac:dyDescent="0.25">
      <c r="A31" s="41"/>
      <c r="B31" s="45"/>
      <c r="C31" s="45"/>
      <c r="D31" s="45"/>
      <c r="E31" s="45"/>
      <c r="F31" s="45"/>
      <c r="G31" s="45"/>
      <c r="H31" s="45"/>
      <c r="I31" s="45"/>
      <c r="J31" s="45"/>
      <c r="K31" s="45"/>
      <c r="L31" s="45"/>
      <c r="M31" s="45"/>
      <c r="N31" s="45"/>
      <c r="O31" s="45"/>
      <c r="P31" s="45"/>
    </row>
    <row r="32" spans="1:16" x14ac:dyDescent="0.25">
      <c r="A32" s="24" t="s">
        <v>25</v>
      </c>
      <c r="B32" s="7">
        <f t="shared" ref="B32:G32" si="0">SUM(B8:B31)</f>
        <v>0</v>
      </c>
      <c r="C32" s="7">
        <f t="shared" si="0"/>
        <v>0</v>
      </c>
      <c r="D32" s="7">
        <f t="shared" si="0"/>
        <v>0</v>
      </c>
      <c r="E32" s="7">
        <f t="shared" si="0"/>
        <v>0</v>
      </c>
      <c r="F32" s="7">
        <f t="shared" si="0"/>
        <v>0</v>
      </c>
      <c r="G32" s="7">
        <f t="shared" si="0"/>
        <v>0</v>
      </c>
      <c r="H32" s="7">
        <f t="shared" ref="H32:P32" si="1">SUM(H8:H31)</f>
        <v>0</v>
      </c>
      <c r="I32" s="7">
        <f t="shared" si="1"/>
        <v>0</v>
      </c>
      <c r="J32" s="7">
        <f t="shared" si="1"/>
        <v>0</v>
      </c>
      <c r="K32" s="7">
        <f t="shared" si="1"/>
        <v>0</v>
      </c>
      <c r="L32" s="7">
        <f t="shared" si="1"/>
        <v>0</v>
      </c>
      <c r="M32" s="7">
        <f t="shared" si="1"/>
        <v>0</v>
      </c>
      <c r="N32" s="7">
        <f t="shared" si="1"/>
        <v>0</v>
      </c>
      <c r="O32" s="7">
        <f t="shared" si="1"/>
        <v>0</v>
      </c>
      <c r="P32" s="7">
        <f t="shared" si="1"/>
        <v>0</v>
      </c>
    </row>
    <row r="33" spans="1:16" x14ac:dyDescent="0.25">
      <c r="A33" s="24" t="s">
        <v>26</v>
      </c>
      <c r="B33" s="7" t="e">
        <f t="shared" ref="B33:G33" si="2">B32/COUNT(B8:B31)*100</f>
        <v>#DIV/0!</v>
      </c>
      <c r="C33" s="7" t="e">
        <f t="shared" si="2"/>
        <v>#DIV/0!</v>
      </c>
      <c r="D33" s="7" t="e">
        <f t="shared" si="2"/>
        <v>#DIV/0!</v>
      </c>
      <c r="E33" s="7" t="e">
        <f t="shared" si="2"/>
        <v>#DIV/0!</v>
      </c>
      <c r="F33" s="7" t="e">
        <f t="shared" si="2"/>
        <v>#DIV/0!</v>
      </c>
      <c r="G33" s="7" t="e">
        <f t="shared" si="2"/>
        <v>#DIV/0!</v>
      </c>
      <c r="H33" s="7" t="e">
        <f t="shared" ref="H33:P33" si="3">H32/COUNT(H8:H31)*100</f>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row>
    <row r="35" spans="1:16" x14ac:dyDescent="0.25">
      <c r="A35" s="19" t="s">
        <v>15</v>
      </c>
      <c r="B35" s="11"/>
      <c r="C35" s="11"/>
      <c r="D35" s="11"/>
      <c r="E35" s="11"/>
      <c r="F35" s="11"/>
      <c r="G35" s="11"/>
      <c r="H35" s="11"/>
      <c r="I35" s="11"/>
      <c r="J35" s="11"/>
      <c r="K35" s="11"/>
      <c r="L35" s="11"/>
      <c r="M35" s="11"/>
      <c r="N35" s="11"/>
      <c r="O35" s="11"/>
      <c r="P35" s="12"/>
    </row>
    <row r="36" spans="1:16" x14ac:dyDescent="0.25">
      <c r="A36" s="13"/>
      <c r="B36" s="14"/>
      <c r="C36" s="14"/>
      <c r="D36" s="14"/>
      <c r="E36" s="14"/>
      <c r="F36" s="14"/>
      <c r="G36" s="14"/>
      <c r="H36" s="14"/>
      <c r="I36" s="14"/>
      <c r="J36" s="14"/>
      <c r="K36" s="14"/>
      <c r="L36" s="14"/>
      <c r="M36" s="14"/>
      <c r="N36" s="14"/>
      <c r="O36" s="14"/>
      <c r="P36" s="15"/>
    </row>
    <row r="37" spans="1:16" x14ac:dyDescent="0.25">
      <c r="A37" s="13"/>
      <c r="B37" s="14"/>
      <c r="C37" s="14"/>
      <c r="D37" s="14"/>
      <c r="E37" s="14"/>
      <c r="F37" s="14"/>
      <c r="G37" s="14"/>
      <c r="H37" s="14"/>
      <c r="I37" s="14"/>
      <c r="J37" s="14"/>
      <c r="K37" s="14"/>
      <c r="L37" s="14"/>
      <c r="M37" s="14"/>
      <c r="N37" s="14"/>
      <c r="O37" s="14"/>
      <c r="P37" s="15"/>
    </row>
    <row r="38" spans="1:16" x14ac:dyDescent="0.25">
      <c r="A38" s="13"/>
      <c r="B38" s="14"/>
      <c r="C38" s="14"/>
      <c r="D38" s="14"/>
      <c r="E38" s="14"/>
      <c r="F38" s="14"/>
      <c r="G38" s="14"/>
      <c r="H38" s="14"/>
      <c r="I38" s="14"/>
      <c r="J38" s="14"/>
      <c r="K38" s="14"/>
      <c r="L38" s="14"/>
      <c r="M38" s="14"/>
      <c r="N38" s="14"/>
      <c r="O38" s="14"/>
      <c r="P38" s="15"/>
    </row>
    <row r="39" spans="1:16" x14ac:dyDescent="0.25">
      <c r="A39" s="13"/>
      <c r="B39" s="14"/>
      <c r="C39" s="14"/>
      <c r="D39" s="14"/>
      <c r="E39" s="14"/>
      <c r="F39" s="14"/>
      <c r="G39" s="14"/>
      <c r="H39" s="14"/>
      <c r="I39" s="14"/>
      <c r="J39" s="14"/>
      <c r="K39" s="14"/>
      <c r="L39" s="14"/>
      <c r="M39" s="14"/>
      <c r="N39" s="14"/>
      <c r="O39" s="14"/>
      <c r="P39" s="15"/>
    </row>
    <row r="40" spans="1:16" x14ac:dyDescent="0.25">
      <c r="A40" s="13"/>
      <c r="B40" s="14"/>
      <c r="C40" s="14"/>
      <c r="D40" s="14"/>
      <c r="E40" s="14"/>
      <c r="F40" s="14"/>
      <c r="G40" s="14"/>
      <c r="H40" s="14"/>
      <c r="I40" s="14"/>
      <c r="J40" s="14"/>
      <c r="K40" s="14"/>
      <c r="L40" s="14"/>
      <c r="M40" s="14"/>
      <c r="N40" s="14"/>
      <c r="O40" s="14"/>
      <c r="P40" s="15"/>
    </row>
    <row r="41" spans="1:16" x14ac:dyDescent="0.25">
      <c r="A41" s="16"/>
      <c r="B41" s="17"/>
      <c r="C41" s="17"/>
      <c r="D41" s="17"/>
      <c r="E41" s="17"/>
      <c r="F41" s="17"/>
      <c r="G41" s="17"/>
      <c r="H41" s="17"/>
      <c r="I41" s="17"/>
      <c r="J41" s="17"/>
      <c r="K41" s="17"/>
      <c r="L41" s="17"/>
      <c r="M41" s="17"/>
      <c r="N41" s="17"/>
      <c r="O41" s="17"/>
      <c r="P41" s="18"/>
    </row>
    <row r="42" spans="1:16" x14ac:dyDescent="0.25">
      <c r="K42" s="8"/>
      <c r="L42" s="3"/>
    </row>
    <row r="43" spans="1:16" x14ac:dyDescent="0.25">
      <c r="K43" s="8"/>
      <c r="L43" s="3"/>
    </row>
  </sheetData>
  <conditionalFormatting sqref="B33:P33">
    <cfRule type="cellIs" dxfId="263" priority="1" operator="greaterThanOrEqual">
      <formula>90</formula>
    </cfRule>
    <cfRule type="cellIs" dxfId="262" priority="2" operator="between">
      <formula>80</formula>
      <formula>89.99</formula>
    </cfRule>
    <cfRule type="cellIs" dxfId="261" priority="3" operator="between">
      <formula>70</formula>
      <formula>79.99</formula>
    </cfRule>
    <cfRule type="cellIs" dxfId="260" priority="4" operator="between">
      <formula>60</formula>
      <formula>69.99</formula>
    </cfRule>
    <cfRule type="cellIs" dxfId="259" priority="5" operator="between">
      <formula>50</formula>
      <formula>59.99</formula>
    </cfRule>
    <cfRule type="cellIs" dxfId="25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107</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U5" s="43"/>
    </row>
    <row r="6" spans="1:21" s="33" customFormat="1" ht="10.5" customHeight="1" x14ac:dyDescent="0.25">
      <c r="A6" s="30"/>
      <c r="B6" s="31" t="s">
        <v>31</v>
      </c>
      <c r="C6" s="31" t="s">
        <v>32</v>
      </c>
      <c r="D6" s="31" t="s">
        <v>112</v>
      </c>
      <c r="E6" s="31" t="s">
        <v>61</v>
      </c>
      <c r="F6" s="31" t="s">
        <v>31</v>
      </c>
      <c r="G6" s="31" t="s">
        <v>32</v>
      </c>
      <c r="H6" s="31" t="s">
        <v>112</v>
      </c>
      <c r="I6" s="31" t="s">
        <v>61</v>
      </c>
      <c r="J6" s="31" t="s">
        <v>34</v>
      </c>
      <c r="K6" s="31" t="s">
        <v>31</v>
      </c>
      <c r="L6" s="31" t="s">
        <v>31</v>
      </c>
      <c r="M6" s="31" t="s">
        <v>31</v>
      </c>
      <c r="N6" s="31" t="s">
        <v>31</v>
      </c>
      <c r="O6" s="31" t="s">
        <v>31</v>
      </c>
      <c r="P6" s="31" t="s">
        <v>31</v>
      </c>
      <c r="Q6" s="32"/>
    </row>
    <row r="7" spans="1:21"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6" t="s">
        <v>14</v>
      </c>
    </row>
    <row r="8" spans="1:21" x14ac:dyDescent="0.25">
      <c r="A8" s="41"/>
      <c r="B8" s="45"/>
      <c r="C8" s="45"/>
      <c r="D8" s="45"/>
      <c r="E8" s="45"/>
      <c r="F8" s="45"/>
      <c r="G8" s="45"/>
      <c r="H8" s="45"/>
      <c r="I8" s="45"/>
      <c r="J8" s="45"/>
      <c r="K8" s="45"/>
      <c r="L8" s="45"/>
      <c r="M8" s="45"/>
      <c r="N8" s="45"/>
      <c r="O8" s="45"/>
      <c r="P8" s="45"/>
      <c r="Q8" s="7">
        <f>SUM(B8:K8)*8+SUM(L8:P8)*4</f>
        <v>0</v>
      </c>
      <c r="U8" s="3"/>
    </row>
    <row r="9" spans="1:21" x14ac:dyDescent="0.25">
      <c r="A9" s="41"/>
      <c r="B9" s="45"/>
      <c r="C9" s="45"/>
      <c r="D9" s="45"/>
      <c r="E9" s="45"/>
      <c r="F9" s="45"/>
      <c r="G9" s="45"/>
      <c r="H9" s="45"/>
      <c r="I9" s="45"/>
      <c r="J9" s="45"/>
      <c r="K9" s="45"/>
      <c r="L9" s="45"/>
      <c r="M9" s="45"/>
      <c r="N9" s="45"/>
      <c r="O9" s="45"/>
      <c r="P9" s="45"/>
      <c r="Q9" s="7">
        <f t="shared" ref="Q9:Q31" si="0">SUM(B9:K9)*8+SUM(L9:P9)*4</f>
        <v>0</v>
      </c>
      <c r="U9" s="3"/>
    </row>
    <row r="10" spans="1:21" x14ac:dyDescent="0.25">
      <c r="A10" s="41"/>
      <c r="B10" s="45"/>
      <c r="C10" s="45"/>
      <c r="D10" s="45"/>
      <c r="E10" s="45"/>
      <c r="F10" s="45"/>
      <c r="G10" s="45"/>
      <c r="H10" s="45"/>
      <c r="I10" s="45"/>
      <c r="J10" s="45"/>
      <c r="K10" s="45"/>
      <c r="L10" s="45"/>
      <c r="M10" s="45"/>
      <c r="N10" s="45"/>
      <c r="O10" s="45"/>
      <c r="P10" s="45"/>
      <c r="Q10" s="7">
        <f t="shared" si="0"/>
        <v>0</v>
      </c>
      <c r="U10" s="3"/>
    </row>
    <row r="11" spans="1:21" x14ac:dyDescent="0.25">
      <c r="A11" s="41"/>
      <c r="B11" s="45"/>
      <c r="C11" s="45"/>
      <c r="D11" s="45"/>
      <c r="E11" s="45"/>
      <c r="F11" s="45"/>
      <c r="G11" s="45"/>
      <c r="H11" s="45"/>
      <c r="I11" s="45"/>
      <c r="J11" s="45"/>
      <c r="K11" s="45"/>
      <c r="L11" s="45"/>
      <c r="M11" s="45"/>
      <c r="N11" s="45"/>
      <c r="O11" s="45"/>
      <c r="P11" s="45"/>
      <c r="Q11" s="7">
        <f t="shared" si="0"/>
        <v>0</v>
      </c>
      <c r="U11" s="3"/>
    </row>
    <row r="12" spans="1:21" x14ac:dyDescent="0.25">
      <c r="A12" s="41"/>
      <c r="B12" s="45"/>
      <c r="C12" s="45"/>
      <c r="D12" s="45"/>
      <c r="E12" s="45"/>
      <c r="F12" s="45"/>
      <c r="G12" s="45"/>
      <c r="H12" s="45"/>
      <c r="I12" s="45"/>
      <c r="J12" s="45"/>
      <c r="K12" s="45"/>
      <c r="L12" s="45"/>
      <c r="M12" s="45"/>
      <c r="N12" s="45"/>
      <c r="O12" s="45"/>
      <c r="P12" s="45"/>
      <c r="Q12" s="7">
        <f t="shared" si="0"/>
        <v>0</v>
      </c>
      <c r="U12" s="3"/>
    </row>
    <row r="13" spans="1:21" x14ac:dyDescent="0.25">
      <c r="A13" s="41"/>
      <c r="B13" s="45"/>
      <c r="C13" s="45"/>
      <c r="D13" s="45"/>
      <c r="E13" s="45"/>
      <c r="F13" s="45"/>
      <c r="G13" s="45"/>
      <c r="H13" s="45"/>
      <c r="I13" s="45"/>
      <c r="J13" s="45"/>
      <c r="K13" s="45"/>
      <c r="L13" s="45"/>
      <c r="M13" s="45"/>
      <c r="N13" s="45"/>
      <c r="O13" s="45"/>
      <c r="P13" s="45"/>
      <c r="Q13" s="7">
        <f t="shared" si="0"/>
        <v>0</v>
      </c>
      <c r="U13" s="3"/>
    </row>
    <row r="14" spans="1:21" x14ac:dyDescent="0.25">
      <c r="A14" s="41"/>
      <c r="B14" s="45"/>
      <c r="C14" s="45"/>
      <c r="D14" s="45"/>
      <c r="E14" s="45"/>
      <c r="F14" s="45"/>
      <c r="G14" s="45"/>
      <c r="H14" s="45"/>
      <c r="I14" s="45"/>
      <c r="J14" s="45"/>
      <c r="K14" s="45"/>
      <c r="L14" s="45"/>
      <c r="M14" s="45"/>
      <c r="N14" s="45"/>
      <c r="O14" s="45"/>
      <c r="P14" s="45"/>
      <c r="Q14" s="7">
        <f t="shared" si="0"/>
        <v>0</v>
      </c>
      <c r="U14" s="3"/>
    </row>
    <row r="15" spans="1:21" x14ac:dyDescent="0.25">
      <c r="A15" s="41"/>
      <c r="B15" s="45"/>
      <c r="C15" s="45"/>
      <c r="D15" s="45"/>
      <c r="E15" s="45"/>
      <c r="F15" s="45"/>
      <c r="G15" s="45"/>
      <c r="H15" s="45"/>
      <c r="I15" s="45"/>
      <c r="J15" s="45"/>
      <c r="K15" s="45"/>
      <c r="L15" s="45"/>
      <c r="M15" s="45"/>
      <c r="N15" s="45"/>
      <c r="O15" s="45"/>
      <c r="P15" s="45"/>
      <c r="Q15" s="7">
        <f t="shared" si="0"/>
        <v>0</v>
      </c>
      <c r="U15" s="3"/>
    </row>
    <row r="16" spans="1:21" x14ac:dyDescent="0.25">
      <c r="A16" s="41"/>
      <c r="B16" s="45"/>
      <c r="C16" s="45"/>
      <c r="D16" s="45"/>
      <c r="E16" s="45"/>
      <c r="F16" s="45"/>
      <c r="G16" s="45"/>
      <c r="H16" s="45"/>
      <c r="I16" s="45"/>
      <c r="J16" s="45"/>
      <c r="K16" s="45"/>
      <c r="L16" s="45"/>
      <c r="M16" s="45"/>
      <c r="N16" s="45"/>
      <c r="O16" s="45"/>
      <c r="P16" s="45"/>
      <c r="Q16" s="7">
        <f t="shared" si="0"/>
        <v>0</v>
      </c>
      <c r="U16" s="3"/>
    </row>
    <row r="17" spans="1:21" x14ac:dyDescent="0.25">
      <c r="A17" s="41"/>
      <c r="B17" s="45"/>
      <c r="C17" s="45"/>
      <c r="D17" s="45"/>
      <c r="E17" s="45"/>
      <c r="F17" s="45"/>
      <c r="G17" s="45"/>
      <c r="H17" s="45"/>
      <c r="I17" s="45"/>
      <c r="J17" s="45"/>
      <c r="K17" s="45"/>
      <c r="L17" s="45"/>
      <c r="M17" s="45"/>
      <c r="N17" s="45"/>
      <c r="O17" s="45"/>
      <c r="P17" s="45"/>
      <c r="Q17" s="7">
        <f t="shared" si="0"/>
        <v>0</v>
      </c>
      <c r="U17" s="3"/>
    </row>
    <row r="18" spans="1:21" x14ac:dyDescent="0.25">
      <c r="A18" s="41"/>
      <c r="B18" s="45"/>
      <c r="C18" s="55"/>
      <c r="D18" s="55"/>
      <c r="E18" s="55"/>
      <c r="F18" s="55"/>
      <c r="G18" s="55"/>
      <c r="H18" s="55"/>
      <c r="I18" s="55"/>
      <c r="J18" s="55"/>
      <c r="K18" s="55"/>
      <c r="L18" s="55"/>
      <c r="M18" s="55"/>
      <c r="N18" s="55"/>
      <c r="O18" s="55"/>
      <c r="P18" s="55"/>
      <c r="Q18" s="7">
        <f t="shared" si="0"/>
        <v>0</v>
      </c>
      <c r="U18" s="3"/>
    </row>
    <row r="19" spans="1:21" x14ac:dyDescent="0.25">
      <c r="A19" s="41"/>
      <c r="B19" s="45"/>
      <c r="C19" s="45"/>
      <c r="D19" s="45"/>
      <c r="E19" s="45"/>
      <c r="F19" s="45"/>
      <c r="G19" s="45"/>
      <c r="H19" s="45"/>
      <c r="I19" s="45"/>
      <c r="J19" s="45"/>
      <c r="K19" s="45"/>
      <c r="L19" s="45"/>
      <c r="M19" s="45"/>
      <c r="N19" s="45"/>
      <c r="O19" s="45"/>
      <c r="P19" s="45"/>
      <c r="Q19" s="7">
        <f t="shared" si="0"/>
        <v>0</v>
      </c>
      <c r="U19" s="3"/>
    </row>
    <row r="20" spans="1:21" x14ac:dyDescent="0.25">
      <c r="A20" s="41"/>
      <c r="B20" s="45"/>
      <c r="C20" s="45"/>
      <c r="D20" s="45"/>
      <c r="E20" s="45"/>
      <c r="F20" s="45"/>
      <c r="G20" s="45"/>
      <c r="H20" s="45"/>
      <c r="I20" s="45"/>
      <c r="J20" s="45"/>
      <c r="K20" s="45"/>
      <c r="L20" s="45"/>
      <c r="M20" s="45"/>
      <c r="N20" s="45"/>
      <c r="O20" s="45"/>
      <c r="P20" s="45"/>
      <c r="Q20" s="7">
        <f t="shared" si="0"/>
        <v>0</v>
      </c>
      <c r="U20" s="3"/>
    </row>
    <row r="21" spans="1:21" x14ac:dyDescent="0.25">
      <c r="A21" s="41"/>
      <c r="B21" s="45"/>
      <c r="C21" s="45"/>
      <c r="D21" s="45"/>
      <c r="E21" s="45"/>
      <c r="F21" s="45"/>
      <c r="G21" s="45"/>
      <c r="H21" s="45"/>
      <c r="I21" s="45"/>
      <c r="J21" s="45"/>
      <c r="K21" s="45"/>
      <c r="L21" s="45"/>
      <c r="M21" s="45"/>
      <c r="N21" s="45"/>
      <c r="O21" s="45"/>
      <c r="P21" s="45"/>
      <c r="Q21" s="7">
        <f t="shared" si="0"/>
        <v>0</v>
      </c>
      <c r="U21" s="3"/>
    </row>
    <row r="22" spans="1:21" x14ac:dyDescent="0.25">
      <c r="A22" s="41"/>
      <c r="B22" s="45"/>
      <c r="C22" s="45"/>
      <c r="D22" s="45"/>
      <c r="E22" s="45"/>
      <c r="F22" s="45"/>
      <c r="G22" s="45"/>
      <c r="H22" s="45"/>
      <c r="I22" s="45"/>
      <c r="J22" s="45"/>
      <c r="K22" s="45"/>
      <c r="L22" s="45"/>
      <c r="M22" s="45"/>
      <c r="N22" s="45"/>
      <c r="O22" s="45"/>
      <c r="P22" s="45"/>
      <c r="Q22" s="7">
        <f t="shared" si="0"/>
        <v>0</v>
      </c>
      <c r="U22" s="3"/>
    </row>
    <row r="23" spans="1:21" x14ac:dyDescent="0.25">
      <c r="A23" s="41"/>
      <c r="B23" s="45"/>
      <c r="C23" s="45"/>
      <c r="D23" s="45"/>
      <c r="E23" s="45"/>
      <c r="F23" s="45"/>
      <c r="G23" s="45"/>
      <c r="H23" s="45"/>
      <c r="I23" s="45"/>
      <c r="J23" s="45"/>
      <c r="K23" s="45"/>
      <c r="L23" s="45"/>
      <c r="M23" s="45"/>
      <c r="N23" s="45"/>
      <c r="O23" s="45"/>
      <c r="P23" s="45"/>
      <c r="Q23" s="7">
        <f t="shared" si="0"/>
        <v>0</v>
      </c>
      <c r="U23" s="3"/>
    </row>
    <row r="24" spans="1:21" x14ac:dyDescent="0.25">
      <c r="A24" s="41"/>
      <c r="B24" s="45"/>
      <c r="C24" s="45"/>
      <c r="D24" s="45"/>
      <c r="E24" s="45"/>
      <c r="F24" s="45"/>
      <c r="G24" s="45"/>
      <c r="H24" s="45"/>
      <c r="I24" s="45"/>
      <c r="J24" s="45"/>
      <c r="K24" s="45"/>
      <c r="L24" s="45"/>
      <c r="M24" s="45"/>
      <c r="N24" s="45"/>
      <c r="O24" s="45"/>
      <c r="P24" s="45"/>
      <c r="Q24" s="7">
        <f t="shared" si="0"/>
        <v>0</v>
      </c>
      <c r="U24" s="3"/>
    </row>
    <row r="25" spans="1:21" x14ac:dyDescent="0.25">
      <c r="A25" s="41"/>
      <c r="B25" s="45"/>
      <c r="C25" s="45"/>
      <c r="D25" s="45"/>
      <c r="E25" s="45"/>
      <c r="F25" s="45"/>
      <c r="G25" s="45"/>
      <c r="H25" s="45"/>
      <c r="I25" s="45"/>
      <c r="J25" s="45"/>
      <c r="K25" s="45"/>
      <c r="L25" s="45"/>
      <c r="M25" s="45"/>
      <c r="N25" s="45"/>
      <c r="O25" s="45"/>
      <c r="P25" s="45"/>
      <c r="Q25" s="7">
        <f t="shared" si="0"/>
        <v>0</v>
      </c>
      <c r="U25" s="3"/>
    </row>
    <row r="26" spans="1:21" x14ac:dyDescent="0.25">
      <c r="A26" s="41"/>
      <c r="B26" s="45"/>
      <c r="C26" s="45"/>
      <c r="D26" s="45"/>
      <c r="E26" s="45"/>
      <c r="F26" s="45"/>
      <c r="G26" s="45"/>
      <c r="H26" s="45"/>
      <c r="I26" s="45"/>
      <c r="J26" s="45"/>
      <c r="K26" s="45"/>
      <c r="L26" s="45"/>
      <c r="M26" s="45"/>
      <c r="N26" s="45"/>
      <c r="O26" s="45"/>
      <c r="P26" s="45"/>
      <c r="Q26" s="7">
        <f t="shared" si="0"/>
        <v>0</v>
      </c>
      <c r="U26" s="3"/>
    </row>
    <row r="27" spans="1:21" x14ac:dyDescent="0.25">
      <c r="A27" s="41"/>
      <c r="B27" s="45"/>
      <c r="C27" s="45"/>
      <c r="D27" s="45"/>
      <c r="E27" s="45"/>
      <c r="F27" s="45"/>
      <c r="G27" s="45"/>
      <c r="H27" s="45"/>
      <c r="I27" s="45"/>
      <c r="J27" s="45"/>
      <c r="K27" s="45"/>
      <c r="L27" s="45"/>
      <c r="M27" s="45"/>
      <c r="N27" s="45"/>
      <c r="O27" s="45"/>
      <c r="P27" s="45"/>
      <c r="Q27" s="7">
        <f t="shared" si="0"/>
        <v>0</v>
      </c>
      <c r="U27" s="3"/>
    </row>
    <row r="28" spans="1:21" x14ac:dyDescent="0.25">
      <c r="A28" s="41"/>
      <c r="B28" s="45"/>
      <c r="C28" s="45"/>
      <c r="D28" s="45"/>
      <c r="E28" s="45"/>
      <c r="F28" s="45"/>
      <c r="G28" s="45"/>
      <c r="H28" s="45"/>
      <c r="I28" s="45"/>
      <c r="J28" s="45"/>
      <c r="K28" s="45"/>
      <c r="L28" s="45"/>
      <c r="M28" s="45"/>
      <c r="N28" s="45"/>
      <c r="O28" s="45"/>
      <c r="P28" s="45"/>
      <c r="Q28" s="7">
        <f t="shared" si="0"/>
        <v>0</v>
      </c>
      <c r="U28" s="3"/>
    </row>
    <row r="29" spans="1:21" x14ac:dyDescent="0.25">
      <c r="A29" s="41"/>
      <c r="B29" s="45"/>
      <c r="C29" s="45"/>
      <c r="D29" s="45"/>
      <c r="E29" s="45"/>
      <c r="F29" s="45"/>
      <c r="G29" s="45"/>
      <c r="H29" s="45"/>
      <c r="I29" s="45"/>
      <c r="J29" s="45"/>
      <c r="K29" s="45"/>
      <c r="L29" s="45"/>
      <c r="M29" s="45"/>
      <c r="N29" s="45"/>
      <c r="O29" s="45"/>
      <c r="P29" s="45"/>
      <c r="Q29" s="7">
        <f t="shared" si="0"/>
        <v>0</v>
      </c>
      <c r="U29" s="3"/>
    </row>
    <row r="30" spans="1:21" x14ac:dyDescent="0.25">
      <c r="A30" s="41"/>
      <c r="B30" s="45"/>
      <c r="C30" s="45"/>
      <c r="D30" s="45"/>
      <c r="E30" s="45"/>
      <c r="F30" s="45"/>
      <c r="G30" s="45"/>
      <c r="H30" s="45"/>
      <c r="I30" s="45"/>
      <c r="J30" s="45"/>
      <c r="K30" s="45"/>
      <c r="L30" s="45"/>
      <c r="M30" s="45"/>
      <c r="N30" s="45"/>
      <c r="O30" s="45"/>
      <c r="P30" s="45"/>
      <c r="Q30" s="7">
        <f t="shared" si="0"/>
        <v>0</v>
      </c>
      <c r="U30" s="3"/>
    </row>
    <row r="31" spans="1:21" x14ac:dyDescent="0.25">
      <c r="A31" s="41"/>
      <c r="B31" s="45"/>
      <c r="C31" s="45"/>
      <c r="D31" s="45"/>
      <c r="E31" s="45"/>
      <c r="F31" s="45"/>
      <c r="G31" s="45"/>
      <c r="H31" s="45"/>
      <c r="I31" s="45"/>
      <c r="J31" s="45"/>
      <c r="K31" s="45"/>
      <c r="L31" s="45"/>
      <c r="M31" s="45"/>
      <c r="N31" s="45"/>
      <c r="O31" s="45"/>
      <c r="P31" s="45"/>
      <c r="Q31" s="7">
        <f t="shared" si="0"/>
        <v>0</v>
      </c>
      <c r="U31" s="3"/>
    </row>
    <row r="32" spans="1:21" x14ac:dyDescent="0.25">
      <c r="A32" s="24" t="s">
        <v>25</v>
      </c>
      <c r="B32" s="7">
        <f>SUM(B8:B31)</f>
        <v>0</v>
      </c>
      <c r="C32" s="7">
        <f t="shared" ref="C32:P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7">
        <f>SUM(N8:N31)</f>
        <v>0</v>
      </c>
      <c r="O32" s="7">
        <f>SUM(O8:O31)</f>
        <v>0</v>
      </c>
      <c r="P32" s="7">
        <f t="shared" si="1"/>
        <v>0</v>
      </c>
      <c r="Q32" s="56" t="e">
        <f>SUM(Q8:Q31)/COUNT(B8:B31)</f>
        <v>#DIV/0!</v>
      </c>
      <c r="U32" s="3"/>
    </row>
    <row r="33" spans="1:21" x14ac:dyDescent="0.25">
      <c r="A33" s="24" t="s">
        <v>26</v>
      </c>
      <c r="B33" s="7" t="e">
        <f>B32/COUNT(B8:B31)*100</f>
        <v>#DIV/0!</v>
      </c>
      <c r="C33" s="7" t="e">
        <f t="shared" ref="C33:P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M32/COUNT(M8:M31)*100</f>
        <v>#DIV/0!</v>
      </c>
      <c r="N33" s="7" t="e">
        <f>N32/COUNT(N8:N31)*100</f>
        <v>#DIV/0!</v>
      </c>
      <c r="O33" s="7" t="e">
        <f>O32/COUNT(O8:O31)*100</f>
        <v>#DIV/0!</v>
      </c>
      <c r="P33" s="7" t="e">
        <f t="shared" si="2"/>
        <v>#DIV/0!</v>
      </c>
      <c r="Q33" s="57"/>
      <c r="U33" s="3"/>
    </row>
    <row r="35" spans="1:21" x14ac:dyDescent="0.25">
      <c r="A35" s="19" t="s">
        <v>15</v>
      </c>
      <c r="B35" s="11"/>
      <c r="C35" s="11"/>
      <c r="D35" s="11"/>
      <c r="E35" s="11"/>
      <c r="F35" s="11"/>
      <c r="G35" s="11"/>
      <c r="H35" s="11"/>
      <c r="I35" s="11"/>
      <c r="J35" s="11"/>
      <c r="K35" s="11"/>
      <c r="L35" s="12"/>
      <c r="N35" s="70" t="s">
        <v>16</v>
      </c>
      <c r="O35" s="70"/>
      <c r="P35" s="70"/>
      <c r="Q35" s="70"/>
      <c r="U35" s="3"/>
    </row>
    <row r="36" spans="1:21" x14ac:dyDescent="0.25">
      <c r="A36" s="13"/>
      <c r="B36" s="14"/>
      <c r="C36" s="14"/>
      <c r="D36" s="14"/>
      <c r="E36" s="14"/>
      <c r="F36" s="14"/>
      <c r="G36" s="14"/>
      <c r="H36" s="14"/>
      <c r="I36" s="14"/>
      <c r="J36" s="14"/>
      <c r="K36" s="14"/>
      <c r="L36" s="15"/>
      <c r="N36" s="58" t="s">
        <v>17</v>
      </c>
      <c r="O36" s="58"/>
      <c r="P36" s="59"/>
      <c r="Q36" s="59"/>
      <c r="U36" s="3"/>
    </row>
    <row r="37" spans="1:21" x14ac:dyDescent="0.25">
      <c r="A37" s="13"/>
      <c r="B37" s="14"/>
      <c r="C37" s="14"/>
      <c r="D37" s="14"/>
      <c r="E37" s="14"/>
      <c r="F37" s="14"/>
      <c r="G37" s="14"/>
      <c r="H37" s="14"/>
      <c r="I37" s="14"/>
      <c r="J37" s="14"/>
      <c r="K37" s="14"/>
      <c r="L37" s="15"/>
      <c r="N37" s="60" t="s">
        <v>18</v>
      </c>
      <c r="O37" s="60"/>
      <c r="P37" s="59"/>
      <c r="Q37" s="59"/>
      <c r="U37" s="3"/>
    </row>
    <row r="38" spans="1:21" x14ac:dyDescent="0.25">
      <c r="A38" s="13"/>
      <c r="B38" s="14"/>
      <c r="C38" s="14"/>
      <c r="D38" s="14"/>
      <c r="E38" s="14"/>
      <c r="F38" s="14"/>
      <c r="G38" s="14"/>
      <c r="H38" s="14"/>
      <c r="I38" s="14"/>
      <c r="J38" s="14"/>
      <c r="K38" s="14"/>
      <c r="L38" s="15"/>
      <c r="N38" s="65" t="s">
        <v>19</v>
      </c>
      <c r="O38" s="65"/>
      <c r="P38" s="59"/>
      <c r="Q38" s="59"/>
      <c r="U38" s="3"/>
    </row>
    <row r="39" spans="1:21" x14ac:dyDescent="0.25">
      <c r="A39" s="13"/>
      <c r="B39" s="14"/>
      <c r="C39" s="14"/>
      <c r="D39" s="14"/>
      <c r="E39" s="14"/>
      <c r="F39" s="14"/>
      <c r="G39" s="14"/>
      <c r="H39" s="14"/>
      <c r="I39" s="14"/>
      <c r="J39" s="14"/>
      <c r="K39" s="14"/>
      <c r="L39" s="15"/>
      <c r="N39" s="66" t="s">
        <v>20</v>
      </c>
      <c r="O39" s="66"/>
      <c r="P39" s="59"/>
      <c r="Q39" s="59"/>
      <c r="U39" s="3"/>
    </row>
    <row r="40" spans="1:21" x14ac:dyDescent="0.25">
      <c r="A40" s="13"/>
      <c r="B40" s="14"/>
      <c r="C40" s="14"/>
      <c r="D40" s="14"/>
      <c r="E40" s="14"/>
      <c r="F40" s="14"/>
      <c r="G40" s="14"/>
      <c r="H40" s="14"/>
      <c r="I40" s="14"/>
      <c r="J40" s="14"/>
      <c r="K40" s="14"/>
      <c r="L40" s="15"/>
      <c r="N40" s="67" t="s">
        <v>21</v>
      </c>
      <c r="O40" s="67"/>
      <c r="P40" s="59"/>
      <c r="Q40" s="59"/>
      <c r="U40" s="3"/>
    </row>
    <row r="41" spans="1:21" x14ac:dyDescent="0.25">
      <c r="A41" s="16"/>
      <c r="B41" s="17"/>
      <c r="C41" s="17"/>
      <c r="D41" s="17"/>
      <c r="E41" s="17"/>
      <c r="F41" s="17"/>
      <c r="G41" s="17"/>
      <c r="H41" s="17"/>
      <c r="I41" s="17"/>
      <c r="J41" s="17"/>
      <c r="K41" s="17"/>
      <c r="L41" s="18"/>
      <c r="N41" s="64" t="s">
        <v>22</v>
      </c>
      <c r="O41" s="64"/>
      <c r="P41" s="59"/>
      <c r="Q41" s="59"/>
      <c r="U41" s="3"/>
    </row>
    <row r="42" spans="1:21" x14ac:dyDescent="0.25">
      <c r="A42" s="14"/>
      <c r="B42" s="14"/>
      <c r="C42" s="14"/>
      <c r="D42" s="14"/>
      <c r="E42" s="14"/>
      <c r="F42" s="14"/>
      <c r="G42" s="14"/>
      <c r="H42" s="14"/>
      <c r="I42" s="14"/>
      <c r="J42" s="14"/>
      <c r="K42" s="14"/>
      <c r="L42" s="14"/>
      <c r="M42" s="14"/>
      <c r="N42" s="14"/>
      <c r="O42" s="14"/>
      <c r="P42" s="14"/>
    </row>
  </sheetData>
  <mergeCells count="14">
    <mergeCell ref="Q32:Q33"/>
    <mergeCell ref="N35:Q35"/>
    <mergeCell ref="N36:O36"/>
    <mergeCell ref="P36:Q36"/>
    <mergeCell ref="N37:O37"/>
    <mergeCell ref="P37:Q37"/>
    <mergeCell ref="N41:O41"/>
    <mergeCell ref="P41:Q41"/>
    <mergeCell ref="N38:O38"/>
    <mergeCell ref="P38:Q38"/>
    <mergeCell ref="N39:O39"/>
    <mergeCell ref="P39:Q39"/>
    <mergeCell ref="N40:O40"/>
    <mergeCell ref="P40:Q40"/>
  </mergeCells>
  <conditionalFormatting sqref="B33:P33 Q8:Q31">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3"/>
  <sheetViews>
    <sheetView showGridLines="0" workbookViewId="0"/>
  </sheetViews>
  <sheetFormatPr defaultRowHeight="15" x14ac:dyDescent="0.25"/>
  <cols>
    <col min="1" max="1" width="26.140625" style="3" customWidth="1"/>
    <col min="2" max="11" width="7.140625" style="3" customWidth="1"/>
    <col min="12" max="12" width="7" style="8" customWidth="1"/>
    <col min="13" max="16384" width="9.140625" style="3"/>
  </cols>
  <sheetData>
    <row r="1" spans="1:12" ht="15" customHeight="1" x14ac:dyDescent="0.25">
      <c r="A1" s="23" t="s">
        <v>23</v>
      </c>
    </row>
    <row r="2" spans="1:12" s="9" customFormat="1" ht="15" customHeight="1" x14ac:dyDescent="0.25">
      <c r="A2" s="9" t="s">
        <v>114</v>
      </c>
      <c r="B2" s="47"/>
      <c r="C2" s="47"/>
      <c r="D2" s="47"/>
      <c r="E2" s="47"/>
      <c r="F2" s="47"/>
      <c r="G2" s="47"/>
      <c r="H2" s="47"/>
      <c r="I2" s="47"/>
      <c r="J2" s="47"/>
      <c r="K2" s="47"/>
      <c r="L2" s="47"/>
    </row>
    <row r="3" spans="1:12" ht="15" customHeight="1" x14ac:dyDescent="0.25">
      <c r="A3" s="9" t="s">
        <v>43</v>
      </c>
    </row>
    <row r="4" spans="1:12" s="33" customFormat="1" ht="10.5" customHeight="1" x14ac:dyDescent="0.25">
      <c r="A4" s="42"/>
      <c r="L4" s="43"/>
    </row>
    <row r="5" spans="1:12" s="33" customFormat="1" ht="10.5" customHeight="1" x14ac:dyDescent="0.25">
      <c r="A5" s="42"/>
      <c r="L5" s="43"/>
    </row>
    <row r="6" spans="1:12" s="33" customFormat="1" ht="10.5" customHeight="1" x14ac:dyDescent="0.25">
      <c r="A6" s="30"/>
      <c r="B6" s="31" t="s">
        <v>115</v>
      </c>
      <c r="C6" s="31" t="s">
        <v>115</v>
      </c>
      <c r="D6" s="31" t="s">
        <v>115</v>
      </c>
      <c r="E6" s="31" t="s">
        <v>115</v>
      </c>
      <c r="F6" s="31" t="s">
        <v>115</v>
      </c>
      <c r="G6" s="31" t="s">
        <v>115</v>
      </c>
      <c r="H6" s="31" t="s">
        <v>115</v>
      </c>
      <c r="I6" s="31" t="s">
        <v>115</v>
      </c>
      <c r="J6" s="31" t="s">
        <v>115</v>
      </c>
      <c r="K6" s="31" t="s">
        <v>60</v>
      </c>
      <c r="L6" s="31" t="s">
        <v>60</v>
      </c>
    </row>
    <row r="7" spans="1:12" s="4" customFormat="1" x14ac:dyDescent="0.25">
      <c r="A7" s="5" t="s">
        <v>13</v>
      </c>
      <c r="B7" s="5">
        <v>1</v>
      </c>
      <c r="C7" s="5">
        <v>2</v>
      </c>
      <c r="D7" s="5">
        <v>3</v>
      </c>
      <c r="E7" s="5">
        <v>4</v>
      </c>
      <c r="F7" s="5">
        <v>5</v>
      </c>
      <c r="G7" s="5">
        <v>6</v>
      </c>
      <c r="H7" s="5">
        <v>7</v>
      </c>
      <c r="I7" s="5">
        <v>8</v>
      </c>
      <c r="J7" s="5">
        <v>9</v>
      </c>
      <c r="K7" s="5">
        <v>10</v>
      </c>
      <c r="L7" s="5">
        <v>11</v>
      </c>
    </row>
    <row r="8" spans="1:12" x14ac:dyDescent="0.25">
      <c r="A8" s="41"/>
      <c r="B8" s="45"/>
      <c r="C8" s="45"/>
      <c r="D8" s="45"/>
      <c r="E8" s="45"/>
      <c r="F8" s="45"/>
      <c r="G8" s="45"/>
      <c r="H8" s="45"/>
      <c r="I8" s="45"/>
      <c r="J8" s="45"/>
      <c r="K8" s="45"/>
      <c r="L8" s="45"/>
    </row>
    <row r="9" spans="1:12" x14ac:dyDescent="0.25">
      <c r="A9" s="41"/>
      <c r="B9" s="45"/>
      <c r="C9" s="45"/>
      <c r="D9" s="45"/>
      <c r="E9" s="45"/>
      <c r="F9" s="45"/>
      <c r="G9" s="45"/>
      <c r="H9" s="45"/>
      <c r="I9" s="45"/>
      <c r="J9" s="45"/>
      <c r="K9" s="45"/>
      <c r="L9" s="45"/>
    </row>
    <row r="10" spans="1:12" x14ac:dyDescent="0.25">
      <c r="A10" s="41"/>
      <c r="B10" s="45"/>
      <c r="C10" s="45"/>
      <c r="D10" s="45"/>
      <c r="E10" s="45"/>
      <c r="F10" s="45"/>
      <c r="G10" s="45"/>
      <c r="H10" s="45"/>
      <c r="I10" s="45"/>
      <c r="J10" s="45"/>
      <c r="K10" s="45"/>
      <c r="L10" s="45"/>
    </row>
    <row r="11" spans="1:12" x14ac:dyDescent="0.25">
      <c r="A11" s="41"/>
      <c r="B11" s="45"/>
      <c r="C11" s="45"/>
      <c r="D11" s="45"/>
      <c r="E11" s="45"/>
      <c r="F11" s="45"/>
      <c r="G11" s="45"/>
      <c r="H11" s="45"/>
      <c r="I11" s="45"/>
      <c r="J11" s="45"/>
      <c r="K11" s="45"/>
      <c r="L11" s="45"/>
    </row>
    <row r="12" spans="1:12" x14ac:dyDescent="0.25">
      <c r="A12" s="41"/>
      <c r="B12" s="45"/>
      <c r="C12" s="45"/>
      <c r="D12" s="45"/>
      <c r="E12" s="45"/>
      <c r="F12" s="45"/>
      <c r="G12" s="45"/>
      <c r="H12" s="45"/>
      <c r="I12" s="45"/>
      <c r="J12" s="45"/>
      <c r="K12" s="45"/>
      <c r="L12" s="45"/>
    </row>
    <row r="13" spans="1:12" x14ac:dyDescent="0.25">
      <c r="A13" s="41"/>
      <c r="B13" s="45"/>
      <c r="C13" s="45"/>
      <c r="D13" s="45"/>
      <c r="E13" s="45"/>
      <c r="F13" s="45"/>
      <c r="G13" s="45"/>
      <c r="H13" s="45"/>
      <c r="I13" s="45"/>
      <c r="J13" s="45"/>
      <c r="K13" s="45"/>
      <c r="L13" s="45"/>
    </row>
    <row r="14" spans="1:12" x14ac:dyDescent="0.25">
      <c r="A14" s="41"/>
      <c r="B14" s="45"/>
      <c r="C14" s="45"/>
      <c r="D14" s="45"/>
      <c r="E14" s="45"/>
      <c r="F14" s="45"/>
      <c r="G14" s="45"/>
      <c r="H14" s="45"/>
      <c r="I14" s="45"/>
      <c r="J14" s="45"/>
      <c r="K14" s="45"/>
      <c r="L14" s="45"/>
    </row>
    <row r="15" spans="1:12" x14ac:dyDescent="0.25">
      <c r="A15" s="41"/>
      <c r="B15" s="45"/>
      <c r="C15" s="45"/>
      <c r="D15" s="45"/>
      <c r="E15" s="45"/>
      <c r="F15" s="45"/>
      <c r="G15" s="45"/>
      <c r="H15" s="45"/>
      <c r="I15" s="45"/>
      <c r="J15" s="45"/>
      <c r="K15" s="45"/>
      <c r="L15" s="45"/>
    </row>
    <row r="16" spans="1:12" x14ac:dyDescent="0.25">
      <c r="A16" s="41"/>
      <c r="B16" s="45"/>
      <c r="C16" s="45"/>
      <c r="D16" s="45"/>
      <c r="E16" s="45"/>
      <c r="F16" s="45"/>
      <c r="G16" s="45"/>
      <c r="H16" s="45"/>
      <c r="I16" s="45"/>
      <c r="J16" s="45"/>
      <c r="K16" s="45"/>
      <c r="L16" s="45"/>
    </row>
    <row r="17" spans="1:12" x14ac:dyDescent="0.25">
      <c r="A17" s="41"/>
      <c r="B17" s="45"/>
      <c r="C17" s="45"/>
      <c r="D17" s="45"/>
      <c r="E17" s="45"/>
      <c r="F17" s="45"/>
      <c r="G17" s="45"/>
      <c r="H17" s="45"/>
      <c r="I17" s="45"/>
      <c r="J17" s="45"/>
      <c r="K17" s="45"/>
      <c r="L17" s="45"/>
    </row>
    <row r="18" spans="1:12" x14ac:dyDescent="0.25">
      <c r="A18" s="41"/>
      <c r="B18" s="45"/>
      <c r="C18" s="45"/>
      <c r="D18" s="45"/>
      <c r="E18" s="45"/>
      <c r="F18" s="45"/>
      <c r="G18" s="45"/>
      <c r="H18" s="45"/>
      <c r="I18" s="45"/>
      <c r="J18" s="45"/>
      <c r="K18" s="45"/>
      <c r="L18" s="45"/>
    </row>
    <row r="19" spans="1:12" x14ac:dyDescent="0.25">
      <c r="A19" s="41"/>
      <c r="B19" s="45"/>
      <c r="C19" s="45"/>
      <c r="D19" s="45"/>
      <c r="E19" s="45"/>
      <c r="F19" s="45"/>
      <c r="G19" s="45"/>
      <c r="H19" s="45"/>
      <c r="I19" s="45"/>
      <c r="J19" s="45"/>
      <c r="K19" s="45"/>
      <c r="L19" s="45"/>
    </row>
    <row r="20" spans="1:12" x14ac:dyDescent="0.25">
      <c r="A20" s="41"/>
      <c r="B20" s="45"/>
      <c r="C20" s="45"/>
      <c r="D20" s="45"/>
      <c r="E20" s="45"/>
      <c r="F20" s="45"/>
      <c r="G20" s="45"/>
      <c r="H20" s="45"/>
      <c r="I20" s="45"/>
      <c r="J20" s="45"/>
      <c r="K20" s="45"/>
      <c r="L20" s="45"/>
    </row>
    <row r="21" spans="1:12" x14ac:dyDescent="0.25">
      <c r="A21" s="41"/>
      <c r="B21" s="45"/>
      <c r="C21" s="45"/>
      <c r="D21" s="45"/>
      <c r="E21" s="45"/>
      <c r="F21" s="45"/>
      <c r="G21" s="45"/>
      <c r="H21" s="45"/>
      <c r="I21" s="45"/>
      <c r="J21" s="45"/>
      <c r="K21" s="45"/>
      <c r="L21" s="45"/>
    </row>
    <row r="22" spans="1:12" x14ac:dyDescent="0.25">
      <c r="A22" s="41"/>
      <c r="B22" s="45"/>
      <c r="C22" s="45"/>
      <c r="D22" s="45"/>
      <c r="E22" s="45"/>
      <c r="F22" s="45"/>
      <c r="G22" s="45"/>
      <c r="H22" s="45"/>
      <c r="I22" s="45"/>
      <c r="J22" s="45"/>
      <c r="K22" s="45"/>
      <c r="L22" s="45"/>
    </row>
    <row r="23" spans="1:12" x14ac:dyDescent="0.25">
      <c r="A23" s="41"/>
      <c r="B23" s="45"/>
      <c r="C23" s="45"/>
      <c r="D23" s="45"/>
      <c r="E23" s="45"/>
      <c r="F23" s="45"/>
      <c r="G23" s="45"/>
      <c r="H23" s="45"/>
      <c r="I23" s="45"/>
      <c r="J23" s="45"/>
      <c r="K23" s="45"/>
      <c r="L23" s="45"/>
    </row>
    <row r="24" spans="1:12" x14ac:dyDescent="0.25">
      <c r="A24" s="41"/>
      <c r="B24" s="45"/>
      <c r="C24" s="45"/>
      <c r="D24" s="45"/>
      <c r="E24" s="45"/>
      <c r="F24" s="45"/>
      <c r="G24" s="45"/>
      <c r="H24" s="45"/>
      <c r="I24" s="45"/>
      <c r="J24" s="45"/>
      <c r="K24" s="45"/>
      <c r="L24" s="45"/>
    </row>
    <row r="25" spans="1:12" x14ac:dyDescent="0.25">
      <c r="A25" s="41"/>
      <c r="B25" s="45"/>
      <c r="C25" s="45"/>
      <c r="D25" s="45"/>
      <c r="E25" s="45"/>
      <c r="F25" s="45"/>
      <c r="G25" s="45"/>
      <c r="H25" s="45"/>
      <c r="I25" s="45"/>
      <c r="J25" s="45"/>
      <c r="K25" s="45"/>
      <c r="L25" s="45"/>
    </row>
    <row r="26" spans="1:12" x14ac:dyDescent="0.25">
      <c r="A26" s="41"/>
      <c r="B26" s="45"/>
      <c r="C26" s="45"/>
      <c r="D26" s="45"/>
      <c r="E26" s="45"/>
      <c r="F26" s="45"/>
      <c r="G26" s="45"/>
      <c r="H26" s="45"/>
      <c r="I26" s="45"/>
      <c r="J26" s="45"/>
      <c r="K26" s="45"/>
      <c r="L26" s="45"/>
    </row>
    <row r="27" spans="1:12" x14ac:dyDescent="0.25">
      <c r="A27" s="41"/>
      <c r="B27" s="45"/>
      <c r="C27" s="45"/>
      <c r="D27" s="45"/>
      <c r="E27" s="45"/>
      <c r="F27" s="45"/>
      <c r="G27" s="45"/>
      <c r="H27" s="45"/>
      <c r="I27" s="45"/>
      <c r="J27" s="45"/>
      <c r="K27" s="45"/>
      <c r="L27" s="45"/>
    </row>
    <row r="28" spans="1:12" x14ac:dyDescent="0.25">
      <c r="A28" s="41"/>
      <c r="B28" s="45"/>
      <c r="C28" s="45"/>
      <c r="D28" s="45"/>
      <c r="E28" s="45"/>
      <c r="F28" s="45"/>
      <c r="G28" s="45"/>
      <c r="H28" s="45"/>
      <c r="I28" s="45"/>
      <c r="J28" s="45"/>
      <c r="K28" s="45"/>
      <c r="L28" s="45"/>
    </row>
    <row r="29" spans="1:12" x14ac:dyDescent="0.25">
      <c r="A29" s="41"/>
      <c r="B29" s="45"/>
      <c r="C29" s="45"/>
      <c r="D29" s="45"/>
      <c r="E29" s="45"/>
      <c r="F29" s="45"/>
      <c r="G29" s="45"/>
      <c r="H29" s="45"/>
      <c r="I29" s="45"/>
      <c r="J29" s="45"/>
      <c r="K29" s="45"/>
      <c r="L29" s="45"/>
    </row>
    <row r="30" spans="1:12" x14ac:dyDescent="0.25">
      <c r="A30" s="41"/>
      <c r="B30" s="45"/>
      <c r="C30" s="45"/>
      <c r="D30" s="45"/>
      <c r="E30" s="45"/>
      <c r="F30" s="45"/>
      <c r="G30" s="45"/>
      <c r="H30" s="45"/>
      <c r="I30" s="45"/>
      <c r="J30" s="45"/>
      <c r="K30" s="45"/>
      <c r="L30" s="45"/>
    </row>
    <row r="31" spans="1:12" x14ac:dyDescent="0.25">
      <c r="A31" s="41"/>
      <c r="B31" s="45"/>
      <c r="C31" s="45"/>
      <c r="D31" s="45"/>
      <c r="E31" s="45"/>
      <c r="F31" s="45"/>
      <c r="G31" s="45"/>
      <c r="H31" s="45"/>
      <c r="I31" s="45"/>
      <c r="J31" s="45"/>
      <c r="K31" s="45"/>
      <c r="L31" s="45"/>
    </row>
    <row r="32" spans="1:12" x14ac:dyDescent="0.25">
      <c r="A32" s="24" t="s">
        <v>25</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c r="L32" s="7">
        <f>SUM(L8:L31)</f>
        <v>0</v>
      </c>
    </row>
    <row r="33" spans="1:12" x14ac:dyDescent="0.25">
      <c r="A33" s="24" t="s">
        <v>26</v>
      </c>
      <c r="B33" s="7" t="e">
        <f>B32/COUNT(B8:B31)*100</f>
        <v>#DIV/0!</v>
      </c>
      <c r="C33" s="7" t="e">
        <f t="shared" ref="C33:K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L32/COUNT(L8:L31)*100</f>
        <v>#DIV/0!</v>
      </c>
    </row>
    <row r="34" spans="1:12" x14ac:dyDescent="0.25">
      <c r="L34" s="3"/>
    </row>
    <row r="35" spans="1:12" x14ac:dyDescent="0.25">
      <c r="A35" s="19" t="s">
        <v>15</v>
      </c>
      <c r="B35" s="11"/>
      <c r="C35" s="11"/>
      <c r="D35" s="11"/>
      <c r="E35" s="11"/>
      <c r="F35" s="11"/>
      <c r="G35" s="11"/>
      <c r="H35" s="11"/>
      <c r="I35" s="11"/>
      <c r="J35" s="11"/>
      <c r="K35" s="11"/>
      <c r="L35" s="12"/>
    </row>
    <row r="36" spans="1:12" x14ac:dyDescent="0.25">
      <c r="A36" s="13"/>
      <c r="B36" s="14"/>
      <c r="C36" s="14"/>
      <c r="D36" s="14"/>
      <c r="E36" s="14"/>
      <c r="F36" s="14"/>
      <c r="G36" s="14"/>
      <c r="H36" s="14"/>
      <c r="I36" s="14"/>
      <c r="J36" s="14"/>
      <c r="K36" s="14"/>
      <c r="L36" s="15"/>
    </row>
    <row r="37" spans="1:12" x14ac:dyDescent="0.25">
      <c r="A37" s="13"/>
      <c r="B37" s="14"/>
      <c r="C37" s="14"/>
      <c r="D37" s="14"/>
      <c r="E37" s="14"/>
      <c r="F37" s="14"/>
      <c r="G37" s="14"/>
      <c r="H37" s="14"/>
      <c r="I37" s="14"/>
      <c r="J37" s="14"/>
      <c r="K37" s="14"/>
      <c r="L37" s="15"/>
    </row>
    <row r="38" spans="1:12" x14ac:dyDescent="0.25">
      <c r="A38" s="13"/>
      <c r="B38" s="14"/>
      <c r="C38" s="14"/>
      <c r="D38" s="14"/>
      <c r="E38" s="14"/>
      <c r="F38" s="14"/>
      <c r="G38" s="14"/>
      <c r="H38" s="14"/>
      <c r="I38" s="14"/>
      <c r="J38" s="14"/>
      <c r="K38" s="14"/>
      <c r="L38" s="15"/>
    </row>
    <row r="39" spans="1:12" x14ac:dyDescent="0.25">
      <c r="A39" s="13"/>
      <c r="B39" s="14"/>
      <c r="C39" s="14"/>
      <c r="D39" s="14"/>
      <c r="E39" s="14"/>
      <c r="F39" s="14"/>
      <c r="G39" s="14"/>
      <c r="H39" s="14"/>
      <c r="I39" s="14"/>
      <c r="J39" s="14"/>
      <c r="K39" s="14"/>
      <c r="L39" s="15"/>
    </row>
    <row r="40" spans="1:12" x14ac:dyDescent="0.25">
      <c r="A40" s="13"/>
      <c r="B40" s="14"/>
      <c r="C40" s="14"/>
      <c r="D40" s="14"/>
      <c r="E40" s="14"/>
      <c r="F40" s="14"/>
      <c r="G40" s="14"/>
      <c r="H40" s="14"/>
      <c r="I40" s="14"/>
      <c r="J40" s="14"/>
      <c r="K40" s="14"/>
      <c r="L40" s="15"/>
    </row>
    <row r="41" spans="1:12" x14ac:dyDescent="0.25">
      <c r="A41" s="16"/>
      <c r="B41" s="17"/>
      <c r="C41" s="17"/>
      <c r="D41" s="17"/>
      <c r="E41" s="17"/>
      <c r="F41" s="17"/>
      <c r="G41" s="17"/>
      <c r="H41" s="17"/>
      <c r="I41" s="17"/>
      <c r="J41" s="17"/>
      <c r="K41" s="17"/>
      <c r="L41" s="18"/>
    </row>
    <row r="42" spans="1:12" x14ac:dyDescent="0.25">
      <c r="L42" s="3"/>
    </row>
    <row r="43" spans="1:12" x14ac:dyDescent="0.25">
      <c r="L43" s="3"/>
    </row>
  </sheetData>
  <conditionalFormatting sqref="B33:L33">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42"/>
  <sheetViews>
    <sheetView showGridLines="0" workbookViewId="0"/>
  </sheetViews>
  <sheetFormatPr defaultRowHeight="15" x14ac:dyDescent="0.25"/>
  <cols>
    <col min="1" max="1" width="26.140625" style="3" customWidth="1"/>
    <col min="2" max="21" width="7.140625" style="3" customWidth="1"/>
    <col min="22" max="22" width="7" style="8" customWidth="1"/>
    <col min="23" max="16384" width="9.140625" style="3"/>
  </cols>
  <sheetData>
    <row r="1" spans="1:22" ht="15" customHeight="1" x14ac:dyDescent="0.25">
      <c r="A1" s="23" t="s">
        <v>23</v>
      </c>
      <c r="O1" s="22"/>
      <c r="P1" s="22"/>
      <c r="S1" s="9"/>
    </row>
    <row r="2" spans="1:22" s="9" customFormat="1" ht="15" customHeight="1" x14ac:dyDescent="0.25">
      <c r="A2" s="9" t="s">
        <v>114</v>
      </c>
      <c r="B2" s="47"/>
      <c r="C2" s="47"/>
      <c r="D2" s="47"/>
      <c r="E2" s="47"/>
      <c r="F2" s="47"/>
      <c r="G2" s="47"/>
      <c r="H2" s="47"/>
      <c r="I2" s="47"/>
      <c r="J2" s="47"/>
      <c r="K2" s="47"/>
      <c r="L2" s="47"/>
      <c r="M2" s="47"/>
      <c r="N2" s="47"/>
      <c r="O2" s="22"/>
      <c r="P2" s="22"/>
      <c r="Q2" s="47"/>
      <c r="R2" s="47"/>
      <c r="S2" s="22"/>
      <c r="T2" s="47"/>
      <c r="U2" s="47"/>
      <c r="V2" s="47"/>
    </row>
    <row r="3" spans="1:22" ht="15" customHeight="1" x14ac:dyDescent="0.25">
      <c r="A3" s="9" t="s">
        <v>48</v>
      </c>
    </row>
    <row r="4" spans="1:22" s="33" customFormat="1" ht="10.5" customHeight="1" x14ac:dyDescent="0.25">
      <c r="A4" s="42"/>
      <c r="V4" s="43"/>
    </row>
    <row r="5" spans="1:22" s="33" customFormat="1" ht="10.5" customHeight="1" x14ac:dyDescent="0.25">
      <c r="A5" s="42"/>
      <c r="F5" s="30" t="s">
        <v>52</v>
      </c>
      <c r="V5" s="43"/>
    </row>
    <row r="6" spans="1:22" s="33" customFormat="1" ht="10.5" customHeight="1" x14ac:dyDescent="0.25">
      <c r="A6" s="30"/>
      <c r="B6" s="31" t="s">
        <v>113</v>
      </c>
      <c r="C6" s="31" t="s">
        <v>51</v>
      </c>
      <c r="D6" s="31" t="s">
        <v>51</v>
      </c>
      <c r="E6" s="31" t="s">
        <v>58</v>
      </c>
      <c r="F6" s="31" t="s">
        <v>58</v>
      </c>
      <c r="G6" s="31" t="s">
        <v>33</v>
      </c>
      <c r="H6" s="31" t="s">
        <v>33</v>
      </c>
      <c r="I6" s="31" t="s">
        <v>33</v>
      </c>
      <c r="J6" s="31" t="s">
        <v>57</v>
      </c>
      <c r="K6" s="31" t="s">
        <v>57</v>
      </c>
      <c r="L6" s="31" t="s">
        <v>58</v>
      </c>
      <c r="M6" s="31" t="s">
        <v>58</v>
      </c>
      <c r="N6" s="32"/>
    </row>
    <row r="7" spans="1:22" s="4" customFormat="1" x14ac:dyDescent="0.25">
      <c r="A7" s="5" t="s">
        <v>13</v>
      </c>
      <c r="B7" s="5">
        <v>1</v>
      </c>
      <c r="C7" s="5">
        <v>2</v>
      </c>
      <c r="D7" s="5">
        <v>3</v>
      </c>
      <c r="E7" s="5">
        <v>4</v>
      </c>
      <c r="F7" s="5">
        <v>5</v>
      </c>
      <c r="G7" s="5">
        <v>6</v>
      </c>
      <c r="H7" s="5">
        <v>7</v>
      </c>
      <c r="I7" s="5">
        <v>8</v>
      </c>
      <c r="J7" s="5">
        <v>9</v>
      </c>
      <c r="K7" s="5">
        <v>10</v>
      </c>
      <c r="L7" s="5">
        <v>11</v>
      </c>
      <c r="M7" s="5">
        <v>12</v>
      </c>
      <c r="N7" s="6" t="s">
        <v>14</v>
      </c>
    </row>
    <row r="8" spans="1:22" x14ac:dyDescent="0.25">
      <c r="A8" s="41"/>
      <c r="B8" s="45"/>
      <c r="C8" s="45"/>
      <c r="D8" s="45"/>
      <c r="E8" s="45"/>
      <c r="F8" s="45"/>
      <c r="G8" s="45"/>
      <c r="H8" s="45"/>
      <c r="I8" s="45"/>
      <c r="J8" s="45"/>
      <c r="K8" s="45"/>
      <c r="L8" s="45"/>
      <c r="M8" s="45"/>
      <c r="N8" s="7">
        <f>SUM(B8:L8)*8+M8*12</f>
        <v>0</v>
      </c>
      <c r="V8" s="3"/>
    </row>
    <row r="9" spans="1:22" x14ac:dyDescent="0.25">
      <c r="A9" s="41"/>
      <c r="B9" s="45"/>
      <c r="C9" s="45"/>
      <c r="D9" s="45"/>
      <c r="E9" s="45"/>
      <c r="F9" s="45"/>
      <c r="G9" s="45"/>
      <c r="H9" s="45"/>
      <c r="I9" s="45"/>
      <c r="J9" s="45"/>
      <c r="K9" s="45"/>
      <c r="L9" s="45"/>
      <c r="M9" s="45"/>
      <c r="N9" s="7">
        <f t="shared" ref="N9:N31" si="0">SUM(B9:L9)*8+M9*12</f>
        <v>0</v>
      </c>
      <c r="V9" s="3"/>
    </row>
    <row r="10" spans="1:22" x14ac:dyDescent="0.25">
      <c r="A10" s="41"/>
      <c r="B10" s="45"/>
      <c r="C10" s="45"/>
      <c r="D10" s="45"/>
      <c r="E10" s="45"/>
      <c r="F10" s="45"/>
      <c r="G10" s="45"/>
      <c r="H10" s="45"/>
      <c r="I10" s="45"/>
      <c r="J10" s="45"/>
      <c r="K10" s="45"/>
      <c r="L10" s="45"/>
      <c r="M10" s="45"/>
      <c r="N10" s="7">
        <f t="shared" si="0"/>
        <v>0</v>
      </c>
      <c r="V10" s="3"/>
    </row>
    <row r="11" spans="1:22" x14ac:dyDescent="0.25">
      <c r="A11" s="41"/>
      <c r="B11" s="45"/>
      <c r="C11" s="45"/>
      <c r="D11" s="45"/>
      <c r="E11" s="45"/>
      <c r="F11" s="45"/>
      <c r="G11" s="45"/>
      <c r="H11" s="45"/>
      <c r="I11" s="45"/>
      <c r="J11" s="45"/>
      <c r="K11" s="45"/>
      <c r="L11" s="45"/>
      <c r="M11" s="45"/>
      <c r="N11" s="7">
        <f t="shared" si="0"/>
        <v>0</v>
      </c>
      <c r="V11" s="3"/>
    </row>
    <row r="12" spans="1:22" x14ac:dyDescent="0.25">
      <c r="A12" s="41"/>
      <c r="B12" s="45"/>
      <c r="C12" s="45"/>
      <c r="D12" s="45"/>
      <c r="E12" s="45"/>
      <c r="F12" s="45"/>
      <c r="G12" s="45"/>
      <c r="H12" s="45"/>
      <c r="I12" s="45"/>
      <c r="J12" s="45"/>
      <c r="K12" s="45"/>
      <c r="L12" s="45"/>
      <c r="M12" s="45"/>
      <c r="N12" s="7">
        <f t="shared" si="0"/>
        <v>0</v>
      </c>
      <c r="V12" s="3"/>
    </row>
    <row r="13" spans="1:22" x14ac:dyDescent="0.25">
      <c r="A13" s="41"/>
      <c r="B13" s="45"/>
      <c r="C13" s="45"/>
      <c r="D13" s="45"/>
      <c r="E13" s="45"/>
      <c r="F13" s="45"/>
      <c r="G13" s="45"/>
      <c r="H13" s="45"/>
      <c r="I13" s="45"/>
      <c r="J13" s="45"/>
      <c r="K13" s="45"/>
      <c r="L13" s="45"/>
      <c r="M13" s="45"/>
      <c r="N13" s="7">
        <f t="shared" si="0"/>
        <v>0</v>
      </c>
      <c r="V13" s="3"/>
    </row>
    <row r="14" spans="1:22" x14ac:dyDescent="0.25">
      <c r="A14" s="41"/>
      <c r="B14" s="45"/>
      <c r="C14" s="45"/>
      <c r="D14" s="45"/>
      <c r="E14" s="45"/>
      <c r="F14" s="45"/>
      <c r="G14" s="45"/>
      <c r="H14" s="45"/>
      <c r="I14" s="45"/>
      <c r="J14" s="45"/>
      <c r="K14" s="45"/>
      <c r="L14" s="45"/>
      <c r="M14" s="45"/>
      <c r="N14" s="7">
        <f t="shared" si="0"/>
        <v>0</v>
      </c>
      <c r="V14" s="3"/>
    </row>
    <row r="15" spans="1:22" x14ac:dyDescent="0.25">
      <c r="A15" s="41"/>
      <c r="B15" s="45"/>
      <c r="C15" s="45"/>
      <c r="D15" s="45"/>
      <c r="E15" s="45"/>
      <c r="F15" s="45"/>
      <c r="G15" s="45"/>
      <c r="H15" s="45"/>
      <c r="I15" s="45"/>
      <c r="J15" s="45"/>
      <c r="K15" s="45"/>
      <c r="L15" s="45"/>
      <c r="M15" s="45"/>
      <c r="N15" s="7">
        <f t="shared" si="0"/>
        <v>0</v>
      </c>
      <c r="V15" s="3"/>
    </row>
    <row r="16" spans="1:22" x14ac:dyDescent="0.25">
      <c r="A16" s="41"/>
      <c r="B16" s="45"/>
      <c r="C16" s="45"/>
      <c r="D16" s="45"/>
      <c r="E16" s="45"/>
      <c r="F16" s="45"/>
      <c r="G16" s="45"/>
      <c r="H16" s="45"/>
      <c r="I16" s="45"/>
      <c r="J16" s="45"/>
      <c r="K16" s="45"/>
      <c r="L16" s="45"/>
      <c r="M16" s="45"/>
      <c r="N16" s="7">
        <f t="shared" si="0"/>
        <v>0</v>
      </c>
      <c r="V16" s="3"/>
    </row>
    <row r="17" spans="1:22" x14ac:dyDescent="0.25">
      <c r="A17" s="41"/>
      <c r="B17" s="45"/>
      <c r="C17" s="45"/>
      <c r="D17" s="45"/>
      <c r="E17" s="45"/>
      <c r="F17" s="45"/>
      <c r="G17" s="45"/>
      <c r="H17" s="45"/>
      <c r="I17" s="45"/>
      <c r="J17" s="45"/>
      <c r="K17" s="45"/>
      <c r="L17" s="45"/>
      <c r="M17" s="45"/>
      <c r="N17" s="7">
        <f t="shared" si="0"/>
        <v>0</v>
      </c>
      <c r="V17" s="3"/>
    </row>
    <row r="18" spans="1:22" x14ac:dyDescent="0.25">
      <c r="A18" s="41"/>
      <c r="B18" s="45"/>
      <c r="C18" s="45"/>
      <c r="D18" s="45"/>
      <c r="E18" s="45"/>
      <c r="F18" s="45"/>
      <c r="G18" s="45"/>
      <c r="H18" s="45"/>
      <c r="I18" s="45"/>
      <c r="J18" s="45"/>
      <c r="K18" s="45"/>
      <c r="L18" s="45"/>
      <c r="M18" s="45"/>
      <c r="N18" s="7">
        <f t="shared" si="0"/>
        <v>0</v>
      </c>
      <c r="V18" s="3"/>
    </row>
    <row r="19" spans="1:22" x14ac:dyDescent="0.25">
      <c r="A19" s="41"/>
      <c r="B19" s="45"/>
      <c r="C19" s="45"/>
      <c r="D19" s="45"/>
      <c r="E19" s="45"/>
      <c r="F19" s="45"/>
      <c r="G19" s="45"/>
      <c r="H19" s="45"/>
      <c r="I19" s="45"/>
      <c r="J19" s="45"/>
      <c r="K19" s="45"/>
      <c r="L19" s="45"/>
      <c r="M19" s="45"/>
      <c r="N19" s="7">
        <f t="shared" si="0"/>
        <v>0</v>
      </c>
      <c r="V19" s="3"/>
    </row>
    <row r="20" spans="1:22" x14ac:dyDescent="0.25">
      <c r="A20" s="41"/>
      <c r="B20" s="45"/>
      <c r="C20" s="45"/>
      <c r="D20" s="45"/>
      <c r="E20" s="45"/>
      <c r="F20" s="45"/>
      <c r="G20" s="45"/>
      <c r="H20" s="45"/>
      <c r="I20" s="45"/>
      <c r="J20" s="45"/>
      <c r="K20" s="45"/>
      <c r="L20" s="45"/>
      <c r="M20" s="45"/>
      <c r="N20" s="7">
        <f t="shared" si="0"/>
        <v>0</v>
      </c>
      <c r="V20" s="3"/>
    </row>
    <row r="21" spans="1:22" x14ac:dyDescent="0.25">
      <c r="A21" s="41"/>
      <c r="B21" s="45"/>
      <c r="C21" s="45"/>
      <c r="D21" s="45"/>
      <c r="E21" s="45"/>
      <c r="F21" s="45"/>
      <c r="G21" s="45"/>
      <c r="H21" s="45"/>
      <c r="I21" s="45"/>
      <c r="J21" s="45"/>
      <c r="K21" s="45"/>
      <c r="L21" s="45"/>
      <c r="M21" s="45"/>
      <c r="N21" s="7">
        <f t="shared" si="0"/>
        <v>0</v>
      </c>
      <c r="V21" s="3"/>
    </row>
    <row r="22" spans="1:22" x14ac:dyDescent="0.25">
      <c r="A22" s="41"/>
      <c r="B22" s="45"/>
      <c r="C22" s="45"/>
      <c r="D22" s="45"/>
      <c r="E22" s="45"/>
      <c r="F22" s="45"/>
      <c r="G22" s="45"/>
      <c r="H22" s="45"/>
      <c r="I22" s="45"/>
      <c r="J22" s="45"/>
      <c r="K22" s="45"/>
      <c r="L22" s="45"/>
      <c r="M22" s="45"/>
      <c r="N22" s="7">
        <f t="shared" si="0"/>
        <v>0</v>
      </c>
      <c r="V22" s="3"/>
    </row>
    <row r="23" spans="1:22" x14ac:dyDescent="0.25">
      <c r="A23" s="41"/>
      <c r="B23" s="45"/>
      <c r="C23" s="45"/>
      <c r="D23" s="45"/>
      <c r="E23" s="45"/>
      <c r="F23" s="45"/>
      <c r="G23" s="45"/>
      <c r="H23" s="45"/>
      <c r="I23" s="45"/>
      <c r="J23" s="45"/>
      <c r="K23" s="45"/>
      <c r="L23" s="45"/>
      <c r="M23" s="45"/>
      <c r="N23" s="7">
        <f t="shared" si="0"/>
        <v>0</v>
      </c>
      <c r="V23" s="3"/>
    </row>
    <row r="24" spans="1:22" x14ac:dyDescent="0.25">
      <c r="A24" s="41"/>
      <c r="B24" s="45"/>
      <c r="C24" s="45"/>
      <c r="D24" s="45"/>
      <c r="E24" s="45"/>
      <c r="F24" s="45"/>
      <c r="G24" s="45"/>
      <c r="H24" s="45"/>
      <c r="I24" s="45"/>
      <c r="J24" s="45"/>
      <c r="K24" s="45"/>
      <c r="L24" s="45"/>
      <c r="M24" s="45"/>
      <c r="N24" s="7">
        <f t="shared" si="0"/>
        <v>0</v>
      </c>
      <c r="V24" s="3"/>
    </row>
    <row r="25" spans="1:22" x14ac:dyDescent="0.25">
      <c r="A25" s="41"/>
      <c r="B25" s="45"/>
      <c r="C25" s="45"/>
      <c r="D25" s="45"/>
      <c r="E25" s="45"/>
      <c r="F25" s="45"/>
      <c r="G25" s="45"/>
      <c r="H25" s="45"/>
      <c r="I25" s="45"/>
      <c r="J25" s="45"/>
      <c r="K25" s="45"/>
      <c r="L25" s="45"/>
      <c r="M25" s="45"/>
      <c r="N25" s="7">
        <f t="shared" si="0"/>
        <v>0</v>
      </c>
      <c r="V25" s="3"/>
    </row>
    <row r="26" spans="1:22" x14ac:dyDescent="0.25">
      <c r="A26" s="41"/>
      <c r="B26" s="45"/>
      <c r="C26" s="45"/>
      <c r="D26" s="45"/>
      <c r="E26" s="45"/>
      <c r="F26" s="45"/>
      <c r="G26" s="45"/>
      <c r="H26" s="45"/>
      <c r="I26" s="45"/>
      <c r="J26" s="45"/>
      <c r="K26" s="45"/>
      <c r="L26" s="45"/>
      <c r="M26" s="45"/>
      <c r="N26" s="7">
        <f t="shared" si="0"/>
        <v>0</v>
      </c>
      <c r="V26" s="3"/>
    </row>
    <row r="27" spans="1:22" x14ac:dyDescent="0.25">
      <c r="A27" s="41"/>
      <c r="B27" s="45"/>
      <c r="C27" s="45"/>
      <c r="D27" s="45"/>
      <c r="E27" s="45"/>
      <c r="F27" s="45"/>
      <c r="G27" s="45"/>
      <c r="H27" s="45"/>
      <c r="I27" s="45"/>
      <c r="J27" s="45"/>
      <c r="K27" s="45"/>
      <c r="L27" s="45"/>
      <c r="M27" s="45"/>
      <c r="N27" s="7">
        <f t="shared" si="0"/>
        <v>0</v>
      </c>
      <c r="V27" s="3"/>
    </row>
    <row r="28" spans="1:22" x14ac:dyDescent="0.25">
      <c r="A28" s="41"/>
      <c r="B28" s="45"/>
      <c r="C28" s="45"/>
      <c r="D28" s="45"/>
      <c r="E28" s="45"/>
      <c r="F28" s="45"/>
      <c r="G28" s="45"/>
      <c r="H28" s="45"/>
      <c r="I28" s="45"/>
      <c r="J28" s="45"/>
      <c r="K28" s="45"/>
      <c r="L28" s="45"/>
      <c r="M28" s="45"/>
      <c r="N28" s="7">
        <f t="shared" si="0"/>
        <v>0</v>
      </c>
      <c r="V28" s="3"/>
    </row>
    <row r="29" spans="1:22" x14ac:dyDescent="0.25">
      <c r="A29" s="41"/>
      <c r="B29" s="45"/>
      <c r="C29" s="45"/>
      <c r="D29" s="45"/>
      <c r="E29" s="45"/>
      <c r="F29" s="45"/>
      <c r="G29" s="45"/>
      <c r="H29" s="45"/>
      <c r="I29" s="45"/>
      <c r="J29" s="45"/>
      <c r="K29" s="45"/>
      <c r="L29" s="45"/>
      <c r="M29" s="45"/>
      <c r="N29" s="7">
        <f t="shared" si="0"/>
        <v>0</v>
      </c>
      <c r="V29" s="3"/>
    </row>
    <row r="30" spans="1:22" x14ac:dyDescent="0.25">
      <c r="A30" s="41"/>
      <c r="B30" s="45"/>
      <c r="C30" s="45"/>
      <c r="D30" s="45"/>
      <c r="E30" s="45"/>
      <c r="F30" s="45"/>
      <c r="G30" s="45"/>
      <c r="H30" s="45"/>
      <c r="I30" s="45"/>
      <c r="J30" s="45"/>
      <c r="K30" s="45"/>
      <c r="L30" s="45"/>
      <c r="M30" s="45"/>
      <c r="N30" s="7">
        <f t="shared" si="0"/>
        <v>0</v>
      </c>
      <c r="V30" s="3"/>
    </row>
    <row r="31" spans="1:22" x14ac:dyDescent="0.25">
      <c r="A31" s="41"/>
      <c r="B31" s="45"/>
      <c r="C31" s="45"/>
      <c r="D31" s="45"/>
      <c r="E31" s="45"/>
      <c r="F31" s="45"/>
      <c r="G31" s="45"/>
      <c r="H31" s="45"/>
      <c r="I31" s="45"/>
      <c r="J31" s="45"/>
      <c r="K31" s="45"/>
      <c r="L31" s="45"/>
      <c r="M31" s="45"/>
      <c r="N31" s="7">
        <f t="shared" si="0"/>
        <v>0</v>
      </c>
      <c r="V31" s="3"/>
    </row>
    <row r="32" spans="1:22" x14ac:dyDescent="0.25">
      <c r="A32" s="24" t="s">
        <v>25</v>
      </c>
      <c r="B32" s="7">
        <f>SUM(B8:B31)</f>
        <v>0</v>
      </c>
      <c r="C32" s="7">
        <f t="shared" ref="C32:L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56" t="e">
        <f>SUM(N8:N31)/COUNT(B8:B31)</f>
        <v>#DIV/0!</v>
      </c>
      <c r="V32" s="3"/>
    </row>
    <row r="33" spans="1:22" x14ac:dyDescent="0.25">
      <c r="A33" s="24" t="s">
        <v>26</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57"/>
      <c r="V33" s="3"/>
    </row>
    <row r="35" spans="1:22" x14ac:dyDescent="0.25">
      <c r="A35" s="19" t="s">
        <v>15</v>
      </c>
      <c r="B35" s="11"/>
      <c r="C35" s="11"/>
      <c r="D35" s="11"/>
      <c r="E35" s="11"/>
      <c r="F35" s="11"/>
      <c r="G35" s="11"/>
      <c r="H35" s="11"/>
      <c r="I35" s="12"/>
      <c r="K35" s="61" t="s">
        <v>16</v>
      </c>
      <c r="L35" s="62"/>
      <c r="M35" s="62"/>
      <c r="N35" s="63"/>
      <c r="V35" s="3"/>
    </row>
    <row r="36" spans="1:22" x14ac:dyDescent="0.25">
      <c r="A36" s="13"/>
      <c r="B36" s="14"/>
      <c r="C36" s="14"/>
      <c r="D36" s="14"/>
      <c r="E36" s="14"/>
      <c r="F36" s="14"/>
      <c r="G36" s="14"/>
      <c r="H36" s="14"/>
      <c r="I36" s="15"/>
      <c r="K36" s="58" t="s">
        <v>17</v>
      </c>
      <c r="L36" s="58"/>
      <c r="M36" s="59"/>
      <c r="N36" s="59"/>
      <c r="V36" s="3"/>
    </row>
    <row r="37" spans="1:22" x14ac:dyDescent="0.25">
      <c r="A37" s="13"/>
      <c r="B37" s="14"/>
      <c r="C37" s="14"/>
      <c r="D37" s="14"/>
      <c r="E37" s="14"/>
      <c r="F37" s="14"/>
      <c r="G37" s="14"/>
      <c r="H37" s="14"/>
      <c r="I37" s="15"/>
      <c r="K37" s="60" t="s">
        <v>18</v>
      </c>
      <c r="L37" s="60"/>
      <c r="M37" s="59"/>
      <c r="N37" s="59"/>
      <c r="V37" s="3"/>
    </row>
    <row r="38" spans="1:22" x14ac:dyDescent="0.25">
      <c r="A38" s="13"/>
      <c r="B38" s="14"/>
      <c r="C38" s="14"/>
      <c r="D38" s="14"/>
      <c r="E38" s="14"/>
      <c r="F38" s="14"/>
      <c r="G38" s="14"/>
      <c r="H38" s="14"/>
      <c r="I38" s="15"/>
      <c r="K38" s="65" t="s">
        <v>19</v>
      </c>
      <c r="L38" s="65"/>
      <c r="M38" s="59"/>
      <c r="N38" s="59"/>
      <c r="V38" s="3"/>
    </row>
    <row r="39" spans="1:22" x14ac:dyDescent="0.25">
      <c r="A39" s="13"/>
      <c r="B39" s="14"/>
      <c r="C39" s="14"/>
      <c r="D39" s="14"/>
      <c r="E39" s="14"/>
      <c r="F39" s="14"/>
      <c r="G39" s="14"/>
      <c r="H39" s="14"/>
      <c r="I39" s="15"/>
      <c r="K39" s="66" t="s">
        <v>20</v>
      </c>
      <c r="L39" s="66"/>
      <c r="M39" s="59"/>
      <c r="N39" s="59"/>
      <c r="V39" s="3"/>
    </row>
    <row r="40" spans="1:22" x14ac:dyDescent="0.25">
      <c r="A40" s="13"/>
      <c r="B40" s="14"/>
      <c r="C40" s="14"/>
      <c r="D40" s="14"/>
      <c r="E40" s="14"/>
      <c r="F40" s="14"/>
      <c r="G40" s="14"/>
      <c r="H40" s="14"/>
      <c r="I40" s="15"/>
      <c r="K40" s="67" t="s">
        <v>21</v>
      </c>
      <c r="L40" s="67"/>
      <c r="M40" s="59"/>
      <c r="N40" s="59"/>
      <c r="V40" s="3"/>
    </row>
    <row r="41" spans="1:22" x14ac:dyDescent="0.25">
      <c r="A41" s="16"/>
      <c r="B41" s="17"/>
      <c r="C41" s="17"/>
      <c r="D41" s="17"/>
      <c r="E41" s="17"/>
      <c r="F41" s="17"/>
      <c r="G41" s="17"/>
      <c r="H41" s="17"/>
      <c r="I41" s="18"/>
      <c r="K41" s="64" t="s">
        <v>22</v>
      </c>
      <c r="L41" s="64"/>
      <c r="M41" s="59"/>
      <c r="N41" s="59"/>
      <c r="V41" s="3"/>
    </row>
    <row r="42" spans="1:22" x14ac:dyDescent="0.25">
      <c r="A42" s="14"/>
      <c r="B42" s="14"/>
      <c r="C42" s="14"/>
      <c r="D42" s="14"/>
      <c r="E42" s="14"/>
      <c r="F42" s="14"/>
      <c r="G42" s="14"/>
      <c r="H42" s="14"/>
      <c r="I42" s="14"/>
      <c r="J42" s="14"/>
      <c r="K42" s="14"/>
      <c r="L42" s="14"/>
      <c r="M42" s="14"/>
      <c r="N42" s="14"/>
      <c r="O42" s="14"/>
      <c r="P42" s="14"/>
      <c r="Q42" s="14"/>
    </row>
  </sheetData>
  <mergeCells count="14">
    <mergeCell ref="N32:N33"/>
    <mergeCell ref="K36:L36"/>
    <mergeCell ref="M36:N36"/>
    <mergeCell ref="K37:L37"/>
    <mergeCell ref="M37:N37"/>
    <mergeCell ref="K35:N35"/>
    <mergeCell ref="K41:L41"/>
    <mergeCell ref="M41:N41"/>
    <mergeCell ref="K38:L38"/>
    <mergeCell ref="M38:N38"/>
    <mergeCell ref="K39:L39"/>
    <mergeCell ref="M39:N39"/>
    <mergeCell ref="K40:L40"/>
    <mergeCell ref="M40:N40"/>
  </mergeCells>
  <conditionalFormatting sqref="N8:N31">
    <cfRule type="cellIs" dxfId="245" priority="1" operator="greaterThanOrEqual">
      <formula>90</formula>
    </cfRule>
    <cfRule type="cellIs" dxfId="244" priority="2" operator="between">
      <formula>80</formula>
      <formula>89.99</formula>
    </cfRule>
    <cfRule type="cellIs" dxfId="243" priority="3" operator="between">
      <formula>70</formula>
      <formula>79.99</formula>
    </cfRule>
    <cfRule type="cellIs" dxfId="242" priority="4" operator="between">
      <formula>60</formula>
      <formula>69.99</formula>
    </cfRule>
    <cfRule type="cellIs" dxfId="241" priority="5" operator="between">
      <formula>50</formula>
      <formula>59.99</formula>
    </cfRule>
    <cfRule type="cellIs" dxfId="240" priority="6" operator="lessThanOrEqual">
      <formula>49.99</formula>
    </cfRule>
  </conditionalFormatting>
  <conditionalFormatting sqref="B33:M33">
    <cfRule type="cellIs" dxfId="239" priority="7" operator="greaterThanOrEqual">
      <formula>90</formula>
    </cfRule>
    <cfRule type="cellIs" dxfId="238" priority="8" operator="between">
      <formula>80</formula>
      <formula>89.99</formula>
    </cfRule>
    <cfRule type="cellIs" dxfId="237" priority="9" operator="between">
      <formula>70</formula>
      <formula>79.99</formula>
    </cfRule>
    <cfRule type="cellIs" dxfId="236" priority="10" operator="between">
      <formula>60</formula>
      <formula>69.99</formula>
    </cfRule>
    <cfRule type="cellIs" dxfId="235" priority="11" operator="between">
      <formula>50</formula>
      <formula>59.99</formula>
    </cfRule>
    <cfRule type="cellIs" dxfId="234"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1"/>
  <sheetViews>
    <sheetView showGridLines="0" workbookViewId="0"/>
  </sheetViews>
  <sheetFormatPr defaultRowHeight="15" x14ac:dyDescent="0.25"/>
  <cols>
    <col min="1" max="1" width="26.140625" style="3" customWidth="1"/>
    <col min="2" max="5" width="7.140625" style="3" customWidth="1"/>
    <col min="6" max="16384" width="9.140625" style="3"/>
  </cols>
  <sheetData>
    <row r="1" spans="1:5" ht="15" customHeight="1" x14ac:dyDescent="0.25">
      <c r="A1" s="23" t="s">
        <v>23</v>
      </c>
    </row>
    <row r="2" spans="1:5" s="9" customFormat="1" ht="15" customHeight="1" x14ac:dyDescent="0.25">
      <c r="A2" s="9" t="s">
        <v>116</v>
      </c>
      <c r="B2" s="47"/>
      <c r="C2" s="47"/>
      <c r="D2" s="47"/>
      <c r="E2" s="47"/>
    </row>
    <row r="3" spans="1:5" ht="15" customHeight="1" x14ac:dyDescent="0.25">
      <c r="A3" s="9" t="s">
        <v>43</v>
      </c>
    </row>
    <row r="4" spans="1:5" s="33" customFormat="1" ht="10.5" customHeight="1" x14ac:dyDescent="0.25">
      <c r="A4" s="42"/>
    </row>
    <row r="5" spans="1:5" s="33" customFormat="1" ht="10.5" customHeight="1" x14ac:dyDescent="0.25">
      <c r="A5" s="42"/>
    </row>
    <row r="6" spans="1:5" s="33" customFormat="1" ht="10.5" customHeight="1" x14ac:dyDescent="0.25">
      <c r="A6" s="30"/>
      <c r="B6" s="31" t="s">
        <v>31</v>
      </c>
      <c r="C6" s="31" t="s">
        <v>31</v>
      </c>
      <c r="D6" s="31" t="s">
        <v>108</v>
      </c>
    </row>
    <row r="7" spans="1:5" s="4" customFormat="1" x14ac:dyDescent="0.25">
      <c r="A7" s="5" t="s">
        <v>13</v>
      </c>
      <c r="B7" s="5">
        <v>1</v>
      </c>
      <c r="C7" s="5">
        <v>2</v>
      </c>
      <c r="D7" s="5">
        <v>3</v>
      </c>
    </row>
    <row r="8" spans="1:5" x14ac:dyDescent="0.25">
      <c r="A8" s="41"/>
      <c r="B8" s="45"/>
      <c r="C8" s="45"/>
      <c r="D8" s="45"/>
    </row>
    <row r="9" spans="1:5" x14ac:dyDescent="0.25">
      <c r="A9" s="41"/>
      <c r="B9" s="45"/>
      <c r="C9" s="45"/>
      <c r="D9" s="45"/>
    </row>
    <row r="10" spans="1:5" x14ac:dyDescent="0.25">
      <c r="A10" s="41"/>
      <c r="B10" s="45"/>
      <c r="C10" s="45"/>
      <c r="D10" s="45"/>
    </row>
    <row r="11" spans="1:5" x14ac:dyDescent="0.25">
      <c r="A11" s="41"/>
      <c r="B11" s="45"/>
      <c r="C11" s="45"/>
      <c r="D11" s="45"/>
    </row>
    <row r="12" spans="1:5" x14ac:dyDescent="0.25">
      <c r="A12" s="41"/>
      <c r="B12" s="45"/>
      <c r="C12" s="45"/>
      <c r="D12" s="45"/>
    </row>
    <row r="13" spans="1:5" x14ac:dyDescent="0.25">
      <c r="A13" s="41"/>
      <c r="B13" s="45"/>
      <c r="C13" s="45"/>
      <c r="D13" s="45"/>
    </row>
    <row r="14" spans="1:5" x14ac:dyDescent="0.25">
      <c r="A14" s="41"/>
      <c r="B14" s="45"/>
      <c r="C14" s="45"/>
      <c r="D14" s="45"/>
    </row>
    <row r="15" spans="1:5" x14ac:dyDescent="0.25">
      <c r="A15" s="41"/>
      <c r="B15" s="45"/>
      <c r="C15" s="45"/>
      <c r="D15" s="45"/>
    </row>
    <row r="16" spans="1:5" x14ac:dyDescent="0.25">
      <c r="A16" s="41"/>
      <c r="B16" s="45"/>
      <c r="C16" s="45"/>
      <c r="D16" s="45"/>
    </row>
    <row r="17" spans="1:4" x14ac:dyDescent="0.25">
      <c r="A17" s="41"/>
      <c r="B17" s="45"/>
      <c r="C17" s="45"/>
      <c r="D17" s="45"/>
    </row>
    <row r="18" spans="1:4" x14ac:dyDescent="0.25">
      <c r="A18" s="41"/>
      <c r="B18" s="45"/>
      <c r="C18" s="45"/>
      <c r="D18" s="45"/>
    </row>
    <row r="19" spans="1:4" x14ac:dyDescent="0.25">
      <c r="A19" s="41"/>
      <c r="B19" s="45"/>
      <c r="C19" s="45"/>
      <c r="D19" s="45"/>
    </row>
    <row r="20" spans="1:4" x14ac:dyDescent="0.25">
      <c r="A20" s="41"/>
      <c r="B20" s="45"/>
      <c r="C20" s="45"/>
      <c r="D20" s="45"/>
    </row>
    <row r="21" spans="1:4" x14ac:dyDescent="0.25">
      <c r="A21" s="41"/>
      <c r="B21" s="45"/>
      <c r="C21" s="45"/>
      <c r="D21" s="45"/>
    </row>
    <row r="22" spans="1:4" x14ac:dyDescent="0.25">
      <c r="A22" s="41"/>
      <c r="B22" s="45"/>
      <c r="C22" s="45"/>
      <c r="D22" s="45"/>
    </row>
    <row r="23" spans="1:4" x14ac:dyDescent="0.25">
      <c r="A23" s="41"/>
      <c r="B23" s="45"/>
      <c r="C23" s="45"/>
      <c r="D23" s="45"/>
    </row>
    <row r="24" spans="1:4" x14ac:dyDescent="0.25">
      <c r="A24" s="41"/>
      <c r="B24" s="45"/>
      <c r="C24" s="45"/>
      <c r="D24" s="45"/>
    </row>
    <row r="25" spans="1:4" x14ac:dyDescent="0.25">
      <c r="A25" s="41"/>
      <c r="B25" s="45"/>
      <c r="C25" s="45"/>
      <c r="D25" s="45"/>
    </row>
    <row r="26" spans="1:4" x14ac:dyDescent="0.25">
      <c r="A26" s="41"/>
      <c r="B26" s="45"/>
      <c r="C26" s="45"/>
      <c r="D26" s="45"/>
    </row>
    <row r="27" spans="1:4" x14ac:dyDescent="0.25">
      <c r="A27" s="41"/>
      <c r="B27" s="45"/>
      <c r="C27" s="45"/>
      <c r="D27" s="45"/>
    </row>
    <row r="28" spans="1:4" x14ac:dyDescent="0.25">
      <c r="A28" s="41"/>
      <c r="B28" s="45"/>
      <c r="C28" s="45"/>
      <c r="D28" s="45"/>
    </row>
    <row r="29" spans="1:4" x14ac:dyDescent="0.25">
      <c r="A29" s="41"/>
      <c r="B29" s="45"/>
      <c r="C29" s="45"/>
      <c r="D29" s="45"/>
    </row>
    <row r="30" spans="1:4" x14ac:dyDescent="0.25">
      <c r="A30" s="41"/>
      <c r="B30" s="45"/>
      <c r="C30" s="45"/>
      <c r="D30" s="45"/>
    </row>
    <row r="31" spans="1:4" x14ac:dyDescent="0.25">
      <c r="A31" s="41"/>
      <c r="B31" s="45"/>
      <c r="C31" s="45"/>
      <c r="D31" s="45"/>
    </row>
    <row r="32" spans="1:4" x14ac:dyDescent="0.25">
      <c r="A32" s="24" t="s">
        <v>25</v>
      </c>
      <c r="B32" s="7">
        <f>SUM(B8:B31)</f>
        <v>0</v>
      </c>
      <c r="C32" s="7">
        <f>SUM(C8:C31)</f>
        <v>0</v>
      </c>
      <c r="D32" s="7">
        <f>SUM(D8:D31)</f>
        <v>0</v>
      </c>
    </row>
    <row r="33" spans="1:4" x14ac:dyDescent="0.25">
      <c r="A33" s="24" t="s">
        <v>26</v>
      </c>
      <c r="B33" s="7" t="e">
        <f>B32/COUNT(B8:B31)*100</f>
        <v>#DIV/0!</v>
      </c>
      <c r="C33" s="7" t="e">
        <f>C32/COUNT(C8:C31)*100</f>
        <v>#DIV/0!</v>
      </c>
      <c r="D33" s="7" t="e">
        <f>D32/COUNT(D8:D31)*100</f>
        <v>#DIV/0!</v>
      </c>
    </row>
    <row r="35" spans="1:4" x14ac:dyDescent="0.25">
      <c r="A35" s="19" t="s">
        <v>15</v>
      </c>
      <c r="B35" s="11"/>
      <c r="C35" s="11"/>
      <c r="D35" s="12"/>
    </row>
    <row r="36" spans="1:4" x14ac:dyDescent="0.25">
      <c r="A36" s="13"/>
      <c r="B36" s="14"/>
      <c r="C36" s="14"/>
      <c r="D36" s="15"/>
    </row>
    <row r="37" spans="1:4" x14ac:dyDescent="0.25">
      <c r="A37" s="13"/>
      <c r="B37" s="14"/>
      <c r="C37" s="14"/>
      <c r="D37" s="15"/>
    </row>
    <row r="38" spans="1:4" x14ac:dyDescent="0.25">
      <c r="A38" s="13"/>
      <c r="B38" s="14"/>
      <c r="C38" s="14"/>
      <c r="D38" s="15"/>
    </row>
    <row r="39" spans="1:4" x14ac:dyDescent="0.25">
      <c r="A39" s="13"/>
      <c r="B39" s="14"/>
      <c r="C39" s="14"/>
      <c r="D39" s="15"/>
    </row>
    <row r="40" spans="1:4" x14ac:dyDescent="0.25">
      <c r="A40" s="13"/>
      <c r="B40" s="14"/>
      <c r="C40" s="14"/>
      <c r="D40" s="15"/>
    </row>
    <row r="41" spans="1:4" x14ac:dyDescent="0.25">
      <c r="A41" s="16"/>
      <c r="B41" s="17"/>
      <c r="C41" s="17"/>
      <c r="D41" s="18"/>
    </row>
  </sheetData>
  <conditionalFormatting sqref="B33:D33">
    <cfRule type="cellIs" dxfId="233" priority="1" operator="greaterThanOrEqual">
      <formula>90</formula>
    </cfRule>
    <cfRule type="cellIs" dxfId="232" priority="2" operator="between">
      <formula>80</formula>
      <formula>89.99</formula>
    </cfRule>
    <cfRule type="cellIs" dxfId="231" priority="3" operator="between">
      <formula>70</formula>
      <formula>79.99</formula>
    </cfRule>
    <cfRule type="cellIs" dxfId="230" priority="4" operator="between">
      <formula>60</formula>
      <formula>69.99</formula>
    </cfRule>
    <cfRule type="cellIs" dxfId="229" priority="5" operator="between">
      <formula>50</formula>
      <formula>59.99</formula>
    </cfRule>
    <cfRule type="cellIs" dxfId="22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116</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U5" s="43"/>
    </row>
    <row r="6" spans="1:21" s="33" customFormat="1" ht="10.5" customHeight="1" x14ac:dyDescent="0.25">
      <c r="A6" s="30"/>
      <c r="B6" s="31" t="s">
        <v>37</v>
      </c>
      <c r="C6" s="31" t="s">
        <v>37</v>
      </c>
      <c r="D6" s="31" t="s">
        <v>37</v>
      </c>
      <c r="E6" s="31" t="s">
        <v>36</v>
      </c>
      <c r="F6" s="31" t="s">
        <v>37</v>
      </c>
      <c r="G6" s="31" t="s">
        <v>36</v>
      </c>
      <c r="H6" s="31" t="s">
        <v>36</v>
      </c>
      <c r="I6" s="31" t="s">
        <v>36</v>
      </c>
      <c r="J6" s="31" t="s">
        <v>37</v>
      </c>
      <c r="K6" s="31" t="s">
        <v>37</v>
      </c>
      <c r="L6" s="31" t="s">
        <v>37</v>
      </c>
      <c r="M6" s="31" t="s">
        <v>36</v>
      </c>
      <c r="N6" s="31" t="s">
        <v>36</v>
      </c>
      <c r="O6" s="31" t="s">
        <v>37</v>
      </c>
      <c r="P6" s="31" t="s">
        <v>37</v>
      </c>
      <c r="Q6" s="30"/>
    </row>
    <row r="7" spans="1:21"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6" t="s">
        <v>14</v>
      </c>
    </row>
    <row r="8" spans="1:21" x14ac:dyDescent="0.25">
      <c r="A8" s="41"/>
      <c r="B8" s="45"/>
      <c r="C8" s="45"/>
      <c r="D8" s="45"/>
      <c r="E8" s="45"/>
      <c r="F8" s="45"/>
      <c r="G8" s="45"/>
      <c r="H8" s="45"/>
      <c r="I8" s="45"/>
      <c r="J8" s="45"/>
      <c r="K8" s="45"/>
      <c r="L8" s="45"/>
      <c r="M8" s="45"/>
      <c r="N8" s="45"/>
      <c r="O8" s="45"/>
      <c r="P8" s="45"/>
      <c r="Q8" s="7">
        <f>SUM(B8:K8)*8+SUM(L8:P8)*4</f>
        <v>0</v>
      </c>
      <c r="U8" s="3"/>
    </row>
    <row r="9" spans="1:21" x14ac:dyDescent="0.25">
      <c r="A9" s="41"/>
      <c r="B9" s="45"/>
      <c r="C9" s="45"/>
      <c r="D9" s="45"/>
      <c r="E9" s="45"/>
      <c r="F9" s="45"/>
      <c r="G9" s="45"/>
      <c r="H9" s="45"/>
      <c r="I9" s="45"/>
      <c r="J9" s="45"/>
      <c r="K9" s="45"/>
      <c r="L9" s="45"/>
      <c r="M9" s="45"/>
      <c r="N9" s="45"/>
      <c r="O9" s="45"/>
      <c r="P9" s="45"/>
      <c r="Q9" s="7">
        <f t="shared" ref="Q9:Q31" si="0">SUM(B9:K9)*8+SUM(L9:P9)*4</f>
        <v>0</v>
      </c>
      <c r="U9" s="3"/>
    </row>
    <row r="10" spans="1:21" x14ac:dyDescent="0.25">
      <c r="A10" s="41"/>
      <c r="B10" s="45"/>
      <c r="C10" s="45"/>
      <c r="D10" s="45"/>
      <c r="E10" s="45"/>
      <c r="F10" s="45"/>
      <c r="G10" s="45"/>
      <c r="H10" s="45"/>
      <c r="I10" s="45"/>
      <c r="J10" s="45"/>
      <c r="K10" s="45"/>
      <c r="L10" s="45"/>
      <c r="M10" s="45"/>
      <c r="N10" s="45"/>
      <c r="O10" s="45"/>
      <c r="P10" s="45"/>
      <c r="Q10" s="7">
        <f t="shared" si="0"/>
        <v>0</v>
      </c>
      <c r="U10" s="3"/>
    </row>
    <row r="11" spans="1:21" x14ac:dyDescent="0.25">
      <c r="A11" s="41"/>
      <c r="B11" s="45"/>
      <c r="C11" s="45"/>
      <c r="D11" s="45"/>
      <c r="E11" s="45"/>
      <c r="F11" s="45"/>
      <c r="G11" s="45"/>
      <c r="H11" s="45"/>
      <c r="I11" s="45"/>
      <c r="J11" s="45"/>
      <c r="K11" s="45"/>
      <c r="L11" s="45"/>
      <c r="M11" s="45"/>
      <c r="N11" s="45"/>
      <c r="O11" s="45"/>
      <c r="P11" s="45"/>
      <c r="Q11" s="7">
        <f t="shared" si="0"/>
        <v>0</v>
      </c>
      <c r="U11" s="3"/>
    </row>
    <row r="12" spans="1:21" x14ac:dyDescent="0.25">
      <c r="A12" s="41"/>
      <c r="B12" s="45"/>
      <c r="C12" s="45"/>
      <c r="D12" s="45"/>
      <c r="E12" s="45"/>
      <c r="F12" s="45"/>
      <c r="G12" s="45"/>
      <c r="H12" s="45"/>
      <c r="I12" s="45"/>
      <c r="J12" s="45"/>
      <c r="K12" s="45"/>
      <c r="L12" s="45"/>
      <c r="M12" s="45"/>
      <c r="N12" s="45"/>
      <c r="O12" s="45"/>
      <c r="P12" s="45"/>
      <c r="Q12" s="7">
        <f t="shared" si="0"/>
        <v>0</v>
      </c>
      <c r="U12" s="3"/>
    </row>
    <row r="13" spans="1:21" x14ac:dyDescent="0.25">
      <c r="A13" s="41"/>
      <c r="B13" s="45"/>
      <c r="C13" s="45"/>
      <c r="D13" s="45"/>
      <c r="E13" s="45"/>
      <c r="F13" s="45"/>
      <c r="G13" s="45"/>
      <c r="H13" s="45"/>
      <c r="I13" s="45"/>
      <c r="J13" s="45"/>
      <c r="K13" s="45"/>
      <c r="L13" s="45"/>
      <c r="M13" s="45"/>
      <c r="N13" s="45"/>
      <c r="O13" s="45"/>
      <c r="P13" s="45"/>
      <c r="Q13" s="7">
        <f t="shared" si="0"/>
        <v>0</v>
      </c>
      <c r="U13" s="3"/>
    </row>
    <row r="14" spans="1:21" x14ac:dyDescent="0.25">
      <c r="A14" s="41"/>
      <c r="B14" s="45"/>
      <c r="C14" s="55"/>
      <c r="D14" s="55"/>
      <c r="E14" s="55"/>
      <c r="F14" s="55"/>
      <c r="G14" s="55"/>
      <c r="H14" s="55"/>
      <c r="I14" s="55"/>
      <c r="J14" s="55"/>
      <c r="K14" s="55"/>
      <c r="L14" s="55"/>
      <c r="M14" s="55"/>
      <c r="N14" s="55"/>
      <c r="O14" s="55"/>
      <c r="P14" s="55"/>
      <c r="Q14" s="7">
        <f t="shared" si="0"/>
        <v>0</v>
      </c>
      <c r="U14" s="3"/>
    </row>
    <row r="15" spans="1:21" x14ac:dyDescent="0.25">
      <c r="A15" s="41"/>
      <c r="B15" s="45"/>
      <c r="C15" s="45"/>
      <c r="D15" s="45"/>
      <c r="E15" s="45"/>
      <c r="F15" s="45"/>
      <c r="G15" s="45"/>
      <c r="H15" s="45"/>
      <c r="I15" s="45"/>
      <c r="J15" s="45"/>
      <c r="K15" s="45"/>
      <c r="L15" s="45"/>
      <c r="M15" s="45"/>
      <c r="N15" s="45"/>
      <c r="O15" s="45"/>
      <c r="P15" s="45"/>
      <c r="Q15" s="7">
        <f t="shared" si="0"/>
        <v>0</v>
      </c>
      <c r="U15" s="3"/>
    </row>
    <row r="16" spans="1:21" x14ac:dyDescent="0.25">
      <c r="A16" s="41"/>
      <c r="B16" s="45"/>
      <c r="C16" s="45"/>
      <c r="D16" s="45"/>
      <c r="E16" s="45"/>
      <c r="F16" s="45"/>
      <c r="G16" s="45"/>
      <c r="H16" s="45"/>
      <c r="I16" s="45"/>
      <c r="J16" s="45"/>
      <c r="K16" s="45"/>
      <c r="L16" s="45"/>
      <c r="M16" s="45"/>
      <c r="N16" s="45"/>
      <c r="O16" s="45"/>
      <c r="P16" s="45"/>
      <c r="Q16" s="7">
        <f t="shared" si="0"/>
        <v>0</v>
      </c>
      <c r="U16" s="3"/>
    </row>
    <row r="17" spans="1:21" x14ac:dyDescent="0.25">
      <c r="A17" s="41"/>
      <c r="B17" s="45"/>
      <c r="C17" s="45"/>
      <c r="D17" s="45"/>
      <c r="E17" s="45"/>
      <c r="F17" s="45"/>
      <c r="G17" s="45"/>
      <c r="H17" s="45"/>
      <c r="I17" s="45"/>
      <c r="J17" s="45"/>
      <c r="K17" s="45"/>
      <c r="L17" s="45"/>
      <c r="M17" s="45"/>
      <c r="N17" s="45"/>
      <c r="O17" s="45"/>
      <c r="P17" s="45"/>
      <c r="Q17" s="7">
        <f t="shared" si="0"/>
        <v>0</v>
      </c>
      <c r="U17" s="3"/>
    </row>
    <row r="18" spans="1:21" x14ac:dyDescent="0.25">
      <c r="A18" s="41"/>
      <c r="B18" s="45"/>
      <c r="C18" s="45"/>
      <c r="D18" s="45"/>
      <c r="E18" s="45"/>
      <c r="F18" s="45"/>
      <c r="G18" s="45"/>
      <c r="H18" s="45"/>
      <c r="I18" s="45"/>
      <c r="J18" s="45"/>
      <c r="K18" s="45"/>
      <c r="L18" s="45"/>
      <c r="M18" s="45"/>
      <c r="N18" s="45"/>
      <c r="O18" s="45"/>
      <c r="P18" s="45"/>
      <c r="Q18" s="7">
        <f t="shared" si="0"/>
        <v>0</v>
      </c>
      <c r="U18" s="3"/>
    </row>
    <row r="19" spans="1:21" x14ac:dyDescent="0.25">
      <c r="A19" s="41"/>
      <c r="B19" s="45"/>
      <c r="C19" s="45"/>
      <c r="D19" s="45"/>
      <c r="E19" s="45"/>
      <c r="F19" s="45"/>
      <c r="G19" s="45"/>
      <c r="H19" s="45"/>
      <c r="I19" s="45"/>
      <c r="J19" s="45"/>
      <c r="K19" s="45"/>
      <c r="L19" s="45"/>
      <c r="M19" s="45"/>
      <c r="N19" s="45"/>
      <c r="O19" s="45"/>
      <c r="P19" s="45"/>
      <c r="Q19" s="7">
        <f t="shared" si="0"/>
        <v>0</v>
      </c>
      <c r="U19" s="3"/>
    </row>
    <row r="20" spans="1:21" x14ac:dyDescent="0.25">
      <c r="A20" s="41"/>
      <c r="B20" s="45"/>
      <c r="C20" s="45"/>
      <c r="D20" s="45"/>
      <c r="E20" s="45"/>
      <c r="F20" s="45"/>
      <c r="G20" s="45"/>
      <c r="H20" s="45"/>
      <c r="I20" s="45"/>
      <c r="J20" s="45"/>
      <c r="K20" s="45"/>
      <c r="L20" s="45"/>
      <c r="M20" s="45"/>
      <c r="N20" s="45"/>
      <c r="O20" s="45"/>
      <c r="P20" s="45"/>
      <c r="Q20" s="7">
        <f t="shared" si="0"/>
        <v>0</v>
      </c>
      <c r="U20" s="3"/>
    </row>
    <row r="21" spans="1:21" x14ac:dyDescent="0.25">
      <c r="A21" s="41"/>
      <c r="B21" s="45"/>
      <c r="C21" s="45"/>
      <c r="D21" s="45"/>
      <c r="E21" s="45"/>
      <c r="F21" s="45"/>
      <c r="G21" s="45"/>
      <c r="H21" s="45"/>
      <c r="I21" s="45"/>
      <c r="J21" s="45"/>
      <c r="K21" s="45"/>
      <c r="L21" s="45"/>
      <c r="M21" s="45"/>
      <c r="N21" s="45"/>
      <c r="O21" s="45"/>
      <c r="P21" s="45"/>
      <c r="Q21" s="7">
        <f t="shared" si="0"/>
        <v>0</v>
      </c>
      <c r="U21" s="3"/>
    </row>
    <row r="22" spans="1:21" x14ac:dyDescent="0.25">
      <c r="A22" s="41"/>
      <c r="B22" s="45"/>
      <c r="C22" s="45"/>
      <c r="D22" s="45"/>
      <c r="E22" s="45"/>
      <c r="F22" s="45"/>
      <c r="G22" s="45"/>
      <c r="H22" s="45"/>
      <c r="I22" s="45"/>
      <c r="J22" s="45"/>
      <c r="K22" s="45"/>
      <c r="L22" s="45"/>
      <c r="M22" s="45"/>
      <c r="N22" s="45"/>
      <c r="O22" s="45"/>
      <c r="P22" s="45"/>
      <c r="Q22" s="7">
        <f t="shared" si="0"/>
        <v>0</v>
      </c>
      <c r="U22" s="3"/>
    </row>
    <row r="23" spans="1:21" x14ac:dyDescent="0.25">
      <c r="A23" s="41"/>
      <c r="B23" s="45"/>
      <c r="C23" s="45"/>
      <c r="D23" s="45"/>
      <c r="E23" s="45"/>
      <c r="F23" s="45"/>
      <c r="G23" s="45"/>
      <c r="H23" s="45"/>
      <c r="I23" s="45"/>
      <c r="J23" s="45"/>
      <c r="K23" s="45"/>
      <c r="L23" s="45"/>
      <c r="M23" s="45"/>
      <c r="N23" s="45"/>
      <c r="O23" s="45"/>
      <c r="P23" s="45"/>
      <c r="Q23" s="7">
        <f t="shared" si="0"/>
        <v>0</v>
      </c>
      <c r="U23" s="3"/>
    </row>
    <row r="24" spans="1:21" x14ac:dyDescent="0.25">
      <c r="A24" s="41"/>
      <c r="B24" s="45"/>
      <c r="C24" s="45"/>
      <c r="D24" s="45"/>
      <c r="E24" s="45"/>
      <c r="F24" s="45"/>
      <c r="G24" s="45"/>
      <c r="H24" s="45"/>
      <c r="I24" s="45"/>
      <c r="J24" s="45"/>
      <c r="K24" s="45"/>
      <c r="L24" s="45"/>
      <c r="M24" s="45"/>
      <c r="N24" s="45"/>
      <c r="O24" s="45"/>
      <c r="P24" s="45"/>
      <c r="Q24" s="7">
        <f t="shared" si="0"/>
        <v>0</v>
      </c>
      <c r="U24" s="3"/>
    </row>
    <row r="25" spans="1:21" x14ac:dyDescent="0.25">
      <c r="A25" s="41"/>
      <c r="B25" s="45"/>
      <c r="C25" s="45"/>
      <c r="D25" s="45"/>
      <c r="E25" s="45"/>
      <c r="F25" s="45"/>
      <c r="G25" s="45"/>
      <c r="H25" s="45"/>
      <c r="I25" s="45"/>
      <c r="J25" s="45"/>
      <c r="K25" s="45"/>
      <c r="L25" s="45"/>
      <c r="M25" s="45"/>
      <c r="N25" s="45"/>
      <c r="O25" s="45"/>
      <c r="P25" s="45"/>
      <c r="Q25" s="7">
        <f t="shared" si="0"/>
        <v>0</v>
      </c>
      <c r="U25" s="3"/>
    </row>
    <row r="26" spans="1:21" x14ac:dyDescent="0.25">
      <c r="A26" s="41"/>
      <c r="B26" s="45"/>
      <c r="C26" s="45"/>
      <c r="D26" s="45"/>
      <c r="E26" s="45"/>
      <c r="F26" s="45"/>
      <c r="G26" s="45"/>
      <c r="H26" s="45"/>
      <c r="I26" s="45"/>
      <c r="J26" s="45"/>
      <c r="K26" s="45"/>
      <c r="L26" s="45"/>
      <c r="M26" s="45"/>
      <c r="N26" s="45"/>
      <c r="O26" s="45"/>
      <c r="P26" s="45"/>
      <c r="Q26" s="7">
        <f t="shared" si="0"/>
        <v>0</v>
      </c>
      <c r="U26" s="3"/>
    </row>
    <row r="27" spans="1:21" x14ac:dyDescent="0.25">
      <c r="A27" s="41"/>
      <c r="B27" s="45"/>
      <c r="C27" s="45"/>
      <c r="D27" s="45"/>
      <c r="E27" s="45"/>
      <c r="F27" s="45"/>
      <c r="G27" s="45"/>
      <c r="H27" s="45"/>
      <c r="I27" s="45"/>
      <c r="J27" s="45"/>
      <c r="K27" s="45"/>
      <c r="L27" s="45"/>
      <c r="M27" s="45"/>
      <c r="N27" s="45"/>
      <c r="O27" s="45"/>
      <c r="P27" s="45"/>
      <c r="Q27" s="7">
        <f t="shared" si="0"/>
        <v>0</v>
      </c>
      <c r="U27" s="3"/>
    </row>
    <row r="28" spans="1:21" x14ac:dyDescent="0.25">
      <c r="A28" s="41"/>
      <c r="B28" s="45"/>
      <c r="C28" s="45"/>
      <c r="D28" s="45"/>
      <c r="E28" s="45"/>
      <c r="F28" s="45"/>
      <c r="G28" s="45"/>
      <c r="H28" s="45"/>
      <c r="I28" s="45"/>
      <c r="J28" s="45"/>
      <c r="K28" s="45"/>
      <c r="L28" s="45"/>
      <c r="M28" s="45"/>
      <c r="N28" s="45"/>
      <c r="O28" s="45"/>
      <c r="P28" s="45"/>
      <c r="Q28" s="7">
        <f t="shared" si="0"/>
        <v>0</v>
      </c>
      <c r="U28" s="3"/>
    </row>
    <row r="29" spans="1:21" x14ac:dyDescent="0.25">
      <c r="A29" s="41"/>
      <c r="B29" s="45"/>
      <c r="C29" s="45"/>
      <c r="D29" s="45"/>
      <c r="E29" s="45"/>
      <c r="F29" s="45"/>
      <c r="G29" s="45"/>
      <c r="H29" s="45"/>
      <c r="I29" s="45"/>
      <c r="J29" s="45"/>
      <c r="K29" s="45"/>
      <c r="L29" s="45"/>
      <c r="M29" s="45"/>
      <c r="N29" s="45"/>
      <c r="O29" s="45"/>
      <c r="P29" s="45"/>
      <c r="Q29" s="7">
        <f t="shared" si="0"/>
        <v>0</v>
      </c>
      <c r="U29" s="3"/>
    </row>
    <row r="30" spans="1:21" x14ac:dyDescent="0.25">
      <c r="A30" s="41"/>
      <c r="B30" s="45"/>
      <c r="C30" s="45"/>
      <c r="D30" s="45"/>
      <c r="E30" s="45"/>
      <c r="F30" s="45"/>
      <c r="G30" s="45"/>
      <c r="H30" s="45"/>
      <c r="I30" s="45"/>
      <c r="J30" s="45"/>
      <c r="K30" s="45"/>
      <c r="L30" s="45"/>
      <c r="M30" s="45"/>
      <c r="N30" s="45"/>
      <c r="O30" s="45"/>
      <c r="P30" s="45"/>
      <c r="Q30" s="7">
        <f t="shared" si="0"/>
        <v>0</v>
      </c>
      <c r="U30" s="3"/>
    </row>
    <row r="31" spans="1:21" x14ac:dyDescent="0.25">
      <c r="A31" s="41"/>
      <c r="B31" s="45"/>
      <c r="C31" s="45"/>
      <c r="D31" s="45"/>
      <c r="E31" s="45"/>
      <c r="F31" s="45"/>
      <c r="G31" s="45"/>
      <c r="H31" s="45"/>
      <c r="I31" s="45"/>
      <c r="J31" s="45"/>
      <c r="K31" s="45"/>
      <c r="L31" s="45"/>
      <c r="M31" s="45"/>
      <c r="N31" s="45"/>
      <c r="O31" s="45"/>
      <c r="P31" s="45"/>
      <c r="Q31" s="7">
        <f t="shared" si="0"/>
        <v>0</v>
      </c>
      <c r="U31" s="3"/>
    </row>
    <row r="32" spans="1:21" x14ac:dyDescent="0.25">
      <c r="A32" s="24" t="s">
        <v>25</v>
      </c>
      <c r="B32" s="7">
        <f>SUM(B8:B31)</f>
        <v>0</v>
      </c>
      <c r="C32" s="7">
        <f t="shared" ref="C32:P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7">
        <f>SUM(N8:N31)</f>
        <v>0</v>
      </c>
      <c r="O32" s="7">
        <f>SUM(O8:O31)</f>
        <v>0</v>
      </c>
      <c r="P32" s="7">
        <f t="shared" si="1"/>
        <v>0</v>
      </c>
      <c r="Q32" s="56" t="e">
        <f>SUM(Q8:Q31)/COUNT(B8:B31)</f>
        <v>#DIV/0!</v>
      </c>
      <c r="U32" s="3"/>
    </row>
    <row r="33" spans="1:21" x14ac:dyDescent="0.25">
      <c r="A33" s="24" t="s">
        <v>26</v>
      </c>
      <c r="B33" s="7" t="e">
        <f>B32/COUNT(B8:B31)*100</f>
        <v>#DIV/0!</v>
      </c>
      <c r="C33" s="7" t="e">
        <f t="shared" ref="C33:P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M32/COUNT(M8:M31)*100</f>
        <v>#DIV/0!</v>
      </c>
      <c r="N33" s="7" t="e">
        <f>N32/COUNT(N8:N31)*100</f>
        <v>#DIV/0!</v>
      </c>
      <c r="O33" s="7" t="e">
        <f>O32/COUNT(O8:O31)*100</f>
        <v>#DIV/0!</v>
      </c>
      <c r="P33" s="7" t="e">
        <f t="shared" si="2"/>
        <v>#DIV/0!</v>
      </c>
      <c r="Q33" s="57"/>
      <c r="U33" s="3"/>
    </row>
    <row r="35" spans="1:21" x14ac:dyDescent="0.25">
      <c r="A35" s="19" t="s">
        <v>15</v>
      </c>
      <c r="B35" s="11"/>
      <c r="C35" s="11"/>
      <c r="D35" s="11"/>
      <c r="E35" s="11"/>
      <c r="F35" s="11"/>
      <c r="G35" s="11"/>
      <c r="H35" s="11"/>
      <c r="I35" s="11"/>
      <c r="J35" s="11"/>
      <c r="K35" s="11"/>
      <c r="L35" s="12"/>
      <c r="N35" s="70" t="s">
        <v>16</v>
      </c>
      <c r="O35" s="70"/>
      <c r="P35" s="70"/>
      <c r="Q35" s="70"/>
      <c r="U35" s="3"/>
    </row>
    <row r="36" spans="1:21" x14ac:dyDescent="0.25">
      <c r="A36" s="13"/>
      <c r="B36" s="14"/>
      <c r="C36" s="14"/>
      <c r="D36" s="14"/>
      <c r="E36" s="14"/>
      <c r="F36" s="14"/>
      <c r="G36" s="14"/>
      <c r="H36" s="14"/>
      <c r="I36" s="14"/>
      <c r="J36" s="14"/>
      <c r="K36" s="14"/>
      <c r="L36" s="15"/>
      <c r="N36" s="58" t="s">
        <v>17</v>
      </c>
      <c r="O36" s="58"/>
      <c r="P36" s="59"/>
      <c r="Q36" s="59"/>
      <c r="U36" s="3"/>
    </row>
    <row r="37" spans="1:21" x14ac:dyDescent="0.25">
      <c r="A37" s="13"/>
      <c r="B37" s="14"/>
      <c r="C37" s="14"/>
      <c r="D37" s="14"/>
      <c r="E37" s="14"/>
      <c r="F37" s="14"/>
      <c r="G37" s="14"/>
      <c r="H37" s="14"/>
      <c r="I37" s="14"/>
      <c r="J37" s="14"/>
      <c r="K37" s="14"/>
      <c r="L37" s="15"/>
      <c r="N37" s="60" t="s">
        <v>18</v>
      </c>
      <c r="O37" s="60"/>
      <c r="P37" s="59"/>
      <c r="Q37" s="59"/>
      <c r="U37" s="3"/>
    </row>
    <row r="38" spans="1:21" x14ac:dyDescent="0.25">
      <c r="A38" s="13"/>
      <c r="B38" s="14"/>
      <c r="C38" s="14"/>
      <c r="D38" s="14"/>
      <c r="E38" s="14"/>
      <c r="F38" s="14"/>
      <c r="G38" s="14"/>
      <c r="H38" s="14"/>
      <c r="I38" s="14"/>
      <c r="J38" s="14"/>
      <c r="K38" s="14"/>
      <c r="L38" s="15"/>
      <c r="N38" s="65" t="s">
        <v>19</v>
      </c>
      <c r="O38" s="65"/>
      <c r="P38" s="59"/>
      <c r="Q38" s="59"/>
      <c r="U38" s="3"/>
    </row>
    <row r="39" spans="1:21" x14ac:dyDescent="0.25">
      <c r="A39" s="13"/>
      <c r="B39" s="14"/>
      <c r="C39" s="14"/>
      <c r="D39" s="14"/>
      <c r="E39" s="14"/>
      <c r="F39" s="14"/>
      <c r="G39" s="14"/>
      <c r="H39" s="14"/>
      <c r="I39" s="14"/>
      <c r="J39" s="14"/>
      <c r="K39" s="14"/>
      <c r="L39" s="15"/>
      <c r="N39" s="66" t="s">
        <v>20</v>
      </c>
      <c r="O39" s="66"/>
      <c r="P39" s="59"/>
      <c r="Q39" s="59"/>
      <c r="U39" s="3"/>
    </row>
    <row r="40" spans="1:21" x14ac:dyDescent="0.25">
      <c r="A40" s="13"/>
      <c r="B40" s="14"/>
      <c r="C40" s="14"/>
      <c r="D40" s="14"/>
      <c r="E40" s="14"/>
      <c r="F40" s="14"/>
      <c r="G40" s="14"/>
      <c r="H40" s="14"/>
      <c r="I40" s="14"/>
      <c r="J40" s="14"/>
      <c r="K40" s="14"/>
      <c r="L40" s="15"/>
      <c r="N40" s="67" t="s">
        <v>21</v>
      </c>
      <c r="O40" s="67"/>
      <c r="P40" s="59"/>
      <c r="Q40" s="59"/>
      <c r="U40" s="3"/>
    </row>
    <row r="41" spans="1:21" x14ac:dyDescent="0.25">
      <c r="A41" s="16"/>
      <c r="B41" s="17"/>
      <c r="C41" s="17"/>
      <c r="D41" s="17"/>
      <c r="E41" s="17"/>
      <c r="F41" s="17"/>
      <c r="G41" s="17"/>
      <c r="H41" s="17"/>
      <c r="I41" s="17"/>
      <c r="J41" s="17"/>
      <c r="K41" s="17"/>
      <c r="L41" s="18"/>
      <c r="N41" s="64" t="s">
        <v>22</v>
      </c>
      <c r="O41" s="64"/>
      <c r="P41" s="59"/>
      <c r="Q41" s="59"/>
      <c r="U41" s="3"/>
    </row>
    <row r="42" spans="1:21" x14ac:dyDescent="0.25">
      <c r="A42" s="14"/>
      <c r="B42" s="14"/>
      <c r="C42" s="14"/>
      <c r="D42" s="14"/>
      <c r="E42" s="14"/>
      <c r="F42" s="14"/>
      <c r="G42" s="14"/>
      <c r="H42" s="14"/>
      <c r="I42" s="14"/>
      <c r="J42" s="14"/>
      <c r="K42" s="14"/>
      <c r="L42" s="14"/>
      <c r="M42" s="14"/>
      <c r="N42" s="14"/>
      <c r="O42" s="14"/>
      <c r="P42" s="14"/>
    </row>
  </sheetData>
  <mergeCells count="14">
    <mergeCell ref="N41:O41"/>
    <mergeCell ref="P41:Q41"/>
    <mergeCell ref="N38:O38"/>
    <mergeCell ref="P38:Q38"/>
    <mergeCell ref="N39:O39"/>
    <mergeCell ref="P39:Q39"/>
    <mergeCell ref="N40:O40"/>
    <mergeCell ref="P40:Q40"/>
    <mergeCell ref="Q32:Q33"/>
    <mergeCell ref="N35:Q35"/>
    <mergeCell ref="N36:O36"/>
    <mergeCell ref="P36:Q36"/>
    <mergeCell ref="N37:O37"/>
    <mergeCell ref="P37:Q37"/>
  </mergeCells>
  <conditionalFormatting sqref="Q8:Q31 B33:P33">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1"/>
  <sheetViews>
    <sheetView showGridLines="0" workbookViewId="0"/>
  </sheetViews>
  <sheetFormatPr defaultRowHeight="15" x14ac:dyDescent="0.25"/>
  <cols>
    <col min="1" max="1" width="26.140625" style="3" customWidth="1"/>
    <col min="2" max="23" width="7.140625" style="3" customWidth="1"/>
    <col min="24" max="24" width="7" style="8" customWidth="1"/>
    <col min="25" max="16384" width="9.140625" style="3"/>
  </cols>
  <sheetData>
    <row r="1" spans="1:24" ht="15" customHeight="1" x14ac:dyDescent="0.25">
      <c r="A1" s="23" t="s">
        <v>23</v>
      </c>
      <c r="Q1" s="22"/>
      <c r="R1" s="22"/>
      <c r="U1" s="9"/>
    </row>
    <row r="2" spans="1:24" s="9" customFormat="1" ht="15" customHeight="1" x14ac:dyDescent="0.25">
      <c r="A2" s="9" t="s">
        <v>44</v>
      </c>
      <c r="B2" s="47"/>
      <c r="C2" s="47"/>
      <c r="D2" s="47"/>
      <c r="E2" s="47"/>
      <c r="F2" s="47"/>
      <c r="G2" s="47"/>
      <c r="H2" s="47"/>
      <c r="I2" s="47"/>
      <c r="J2" s="47"/>
      <c r="K2" s="47"/>
      <c r="L2" s="47"/>
      <c r="M2" s="47"/>
      <c r="N2" s="47"/>
      <c r="O2" s="47"/>
      <c r="P2" s="47"/>
      <c r="Q2" s="22"/>
      <c r="R2" s="22"/>
      <c r="S2" s="47"/>
      <c r="T2" s="47"/>
      <c r="U2" s="22"/>
      <c r="V2" s="47"/>
      <c r="W2" s="47"/>
      <c r="X2" s="47"/>
    </row>
    <row r="3" spans="1:24" ht="15" customHeight="1" x14ac:dyDescent="0.25">
      <c r="A3" s="9" t="s">
        <v>48</v>
      </c>
    </row>
    <row r="4" spans="1:24" s="33" customFormat="1" ht="10.5" customHeight="1" x14ac:dyDescent="0.25">
      <c r="A4" s="42"/>
      <c r="X4" s="43"/>
    </row>
    <row r="5" spans="1:24" s="33" customFormat="1" ht="10.5" customHeight="1" x14ac:dyDescent="0.25">
      <c r="A5" s="42"/>
      <c r="X5" s="43"/>
    </row>
    <row r="6" spans="1:24" s="33" customFormat="1" ht="10.5" customHeight="1" x14ac:dyDescent="0.25">
      <c r="A6" s="37"/>
      <c r="B6" s="30" t="s">
        <v>32</v>
      </c>
      <c r="C6" s="30" t="s">
        <v>32</v>
      </c>
      <c r="D6" s="30" t="s">
        <v>32</v>
      </c>
      <c r="E6" s="30" t="s">
        <v>32</v>
      </c>
      <c r="F6" s="30" t="s">
        <v>31</v>
      </c>
      <c r="G6" s="30" t="s">
        <v>32</v>
      </c>
      <c r="H6" s="30" t="s">
        <v>32</v>
      </c>
      <c r="I6" s="30" t="s">
        <v>46</v>
      </c>
      <c r="J6" s="30" t="s">
        <v>46</v>
      </c>
      <c r="K6" s="30" t="s">
        <v>34</v>
      </c>
      <c r="L6" s="30" t="s">
        <v>46</v>
      </c>
      <c r="M6" s="30" t="s">
        <v>46</v>
      </c>
      <c r="N6" s="30" t="s">
        <v>46</v>
      </c>
      <c r="O6" s="30" t="s">
        <v>47</v>
      </c>
      <c r="P6" s="30" t="s">
        <v>47</v>
      </c>
      <c r="Q6" s="32"/>
    </row>
    <row r="7" spans="1:24" s="4" customFormat="1" x14ac:dyDescent="0.25">
      <c r="A7" s="29" t="s">
        <v>13</v>
      </c>
      <c r="B7" s="5">
        <v>1</v>
      </c>
      <c r="C7" s="5">
        <v>2</v>
      </c>
      <c r="D7" s="5">
        <v>3</v>
      </c>
      <c r="E7" s="5">
        <v>4</v>
      </c>
      <c r="F7" s="5">
        <v>5</v>
      </c>
      <c r="G7" s="5">
        <v>6</v>
      </c>
      <c r="H7" s="5">
        <v>7</v>
      </c>
      <c r="I7" s="5">
        <v>8</v>
      </c>
      <c r="J7" s="5">
        <v>9</v>
      </c>
      <c r="K7" s="5">
        <v>10</v>
      </c>
      <c r="L7" s="5">
        <v>11</v>
      </c>
      <c r="M7" s="5">
        <v>12</v>
      </c>
      <c r="N7" s="5">
        <v>13</v>
      </c>
      <c r="O7" s="5">
        <v>14</v>
      </c>
      <c r="P7" s="5">
        <v>15</v>
      </c>
      <c r="Q7" s="6" t="s">
        <v>14</v>
      </c>
    </row>
    <row r="8" spans="1:24" x14ac:dyDescent="0.25">
      <c r="A8" s="41"/>
      <c r="B8" s="45"/>
      <c r="C8" s="45"/>
      <c r="D8" s="45"/>
      <c r="E8" s="45"/>
      <c r="F8" s="45"/>
      <c r="G8" s="45"/>
      <c r="H8" s="45"/>
      <c r="I8" s="45"/>
      <c r="J8" s="45"/>
      <c r="K8" s="45"/>
      <c r="L8" s="45"/>
      <c r="M8" s="45"/>
      <c r="N8" s="45"/>
      <c r="O8" s="45"/>
      <c r="P8" s="45"/>
      <c r="Q8" s="7">
        <f>SUM(B8:K8)*8+SUM(L8:P8)*4</f>
        <v>0</v>
      </c>
      <c r="X8" s="3"/>
    </row>
    <row r="9" spans="1:24" x14ac:dyDescent="0.25">
      <c r="A9" s="41"/>
      <c r="B9" s="45"/>
      <c r="C9" s="45"/>
      <c r="D9" s="45"/>
      <c r="E9" s="45"/>
      <c r="F9" s="45"/>
      <c r="G9" s="45"/>
      <c r="H9" s="45"/>
      <c r="I9" s="45"/>
      <c r="J9" s="45"/>
      <c r="K9" s="45"/>
      <c r="L9" s="45"/>
      <c r="M9" s="45"/>
      <c r="N9" s="45"/>
      <c r="O9" s="45"/>
      <c r="P9" s="45"/>
      <c r="Q9" s="7">
        <f t="shared" ref="Q9:Q31" si="0">SUM(B9:K9)*8+SUM(L9:P9)*4</f>
        <v>0</v>
      </c>
      <c r="X9" s="3"/>
    </row>
    <row r="10" spans="1:24" x14ac:dyDescent="0.25">
      <c r="A10" s="41"/>
      <c r="B10" s="45"/>
      <c r="C10" s="45"/>
      <c r="D10" s="45"/>
      <c r="E10" s="45"/>
      <c r="F10" s="45"/>
      <c r="G10" s="45"/>
      <c r="H10" s="45"/>
      <c r="I10" s="45"/>
      <c r="J10" s="45"/>
      <c r="K10" s="45"/>
      <c r="L10" s="45"/>
      <c r="M10" s="45"/>
      <c r="N10" s="45"/>
      <c r="O10" s="45"/>
      <c r="P10" s="45"/>
      <c r="Q10" s="7">
        <f t="shared" si="0"/>
        <v>0</v>
      </c>
      <c r="X10" s="3"/>
    </row>
    <row r="11" spans="1:24" x14ac:dyDescent="0.25">
      <c r="A11" s="41"/>
      <c r="B11" s="45"/>
      <c r="C11" s="45"/>
      <c r="D11" s="45"/>
      <c r="E11" s="45"/>
      <c r="F11" s="45"/>
      <c r="G11" s="45"/>
      <c r="H11" s="45"/>
      <c r="I11" s="45"/>
      <c r="J11" s="45"/>
      <c r="K11" s="45"/>
      <c r="L11" s="45"/>
      <c r="M11" s="45"/>
      <c r="N11" s="45"/>
      <c r="O11" s="45"/>
      <c r="P11" s="45"/>
      <c r="Q11" s="7">
        <f t="shared" si="0"/>
        <v>0</v>
      </c>
      <c r="X11" s="3"/>
    </row>
    <row r="12" spans="1:24" x14ac:dyDescent="0.25">
      <c r="A12" s="41"/>
      <c r="B12" s="45"/>
      <c r="C12" s="55"/>
      <c r="D12" s="55"/>
      <c r="E12" s="55"/>
      <c r="F12" s="55"/>
      <c r="G12" s="55"/>
      <c r="H12" s="55"/>
      <c r="I12" s="55"/>
      <c r="J12" s="55"/>
      <c r="K12" s="55"/>
      <c r="L12" s="55"/>
      <c r="M12" s="55"/>
      <c r="N12" s="55"/>
      <c r="O12" s="55"/>
      <c r="P12" s="55"/>
      <c r="Q12" s="7">
        <f t="shared" si="0"/>
        <v>0</v>
      </c>
      <c r="X12" s="3"/>
    </row>
    <row r="13" spans="1:24" x14ac:dyDescent="0.25">
      <c r="A13" s="41"/>
      <c r="B13" s="45"/>
      <c r="C13" s="45"/>
      <c r="D13" s="45"/>
      <c r="E13" s="45"/>
      <c r="F13" s="45"/>
      <c r="G13" s="45"/>
      <c r="H13" s="45"/>
      <c r="I13" s="45"/>
      <c r="J13" s="45"/>
      <c r="K13" s="45"/>
      <c r="L13" s="45"/>
      <c r="M13" s="45"/>
      <c r="N13" s="45"/>
      <c r="O13" s="45"/>
      <c r="P13" s="45"/>
      <c r="Q13" s="7">
        <f t="shared" si="0"/>
        <v>0</v>
      </c>
      <c r="X13" s="3"/>
    </row>
    <row r="14" spans="1:24" x14ac:dyDescent="0.25">
      <c r="A14" s="41"/>
      <c r="B14" s="45"/>
      <c r="C14" s="45"/>
      <c r="D14" s="45"/>
      <c r="E14" s="45"/>
      <c r="F14" s="45"/>
      <c r="G14" s="45"/>
      <c r="H14" s="45"/>
      <c r="I14" s="45"/>
      <c r="J14" s="45"/>
      <c r="K14" s="45"/>
      <c r="L14" s="45"/>
      <c r="M14" s="45"/>
      <c r="N14" s="45"/>
      <c r="O14" s="45"/>
      <c r="P14" s="45"/>
      <c r="Q14" s="7">
        <f t="shared" si="0"/>
        <v>0</v>
      </c>
      <c r="X14" s="3"/>
    </row>
    <row r="15" spans="1:24" x14ac:dyDescent="0.25">
      <c r="A15" s="41"/>
      <c r="B15" s="45"/>
      <c r="C15" s="45"/>
      <c r="D15" s="45"/>
      <c r="E15" s="45"/>
      <c r="F15" s="45"/>
      <c r="G15" s="45"/>
      <c r="H15" s="45"/>
      <c r="I15" s="45"/>
      <c r="J15" s="45"/>
      <c r="K15" s="45"/>
      <c r="L15" s="45"/>
      <c r="M15" s="45"/>
      <c r="N15" s="45"/>
      <c r="O15" s="45"/>
      <c r="P15" s="45"/>
      <c r="Q15" s="7">
        <f t="shared" si="0"/>
        <v>0</v>
      </c>
      <c r="X15" s="3"/>
    </row>
    <row r="16" spans="1:24" x14ac:dyDescent="0.25">
      <c r="A16" s="41"/>
      <c r="B16" s="45"/>
      <c r="C16" s="45"/>
      <c r="D16" s="45"/>
      <c r="E16" s="45"/>
      <c r="F16" s="45"/>
      <c r="G16" s="45"/>
      <c r="H16" s="45"/>
      <c r="I16" s="45"/>
      <c r="J16" s="45"/>
      <c r="K16" s="45"/>
      <c r="L16" s="45"/>
      <c r="M16" s="45"/>
      <c r="N16" s="45"/>
      <c r="O16" s="45"/>
      <c r="P16" s="45"/>
      <c r="Q16" s="7">
        <f t="shared" si="0"/>
        <v>0</v>
      </c>
      <c r="X16" s="3"/>
    </row>
    <row r="17" spans="1:24" x14ac:dyDescent="0.25">
      <c r="A17" s="41"/>
      <c r="B17" s="45"/>
      <c r="C17" s="45"/>
      <c r="D17" s="45"/>
      <c r="E17" s="45"/>
      <c r="F17" s="45"/>
      <c r="G17" s="45"/>
      <c r="H17" s="45"/>
      <c r="I17" s="45"/>
      <c r="J17" s="45"/>
      <c r="K17" s="45"/>
      <c r="L17" s="45"/>
      <c r="M17" s="45"/>
      <c r="N17" s="45"/>
      <c r="O17" s="45"/>
      <c r="P17" s="45"/>
      <c r="Q17" s="7">
        <f t="shared" si="0"/>
        <v>0</v>
      </c>
      <c r="X17" s="3"/>
    </row>
    <row r="18" spans="1:24" x14ac:dyDescent="0.25">
      <c r="A18" s="41"/>
      <c r="B18" s="45"/>
      <c r="C18" s="45"/>
      <c r="D18" s="45"/>
      <c r="E18" s="45"/>
      <c r="F18" s="45"/>
      <c r="G18" s="45"/>
      <c r="H18" s="45"/>
      <c r="I18" s="45"/>
      <c r="J18" s="45"/>
      <c r="K18" s="45"/>
      <c r="L18" s="45"/>
      <c r="M18" s="45"/>
      <c r="N18" s="45"/>
      <c r="O18" s="45"/>
      <c r="P18" s="45"/>
      <c r="Q18" s="7">
        <f t="shared" si="0"/>
        <v>0</v>
      </c>
      <c r="X18" s="3"/>
    </row>
    <row r="19" spans="1:24" x14ac:dyDescent="0.25">
      <c r="A19" s="41"/>
      <c r="B19" s="45"/>
      <c r="C19" s="45"/>
      <c r="D19" s="45"/>
      <c r="E19" s="45"/>
      <c r="F19" s="45"/>
      <c r="G19" s="45"/>
      <c r="H19" s="45"/>
      <c r="I19" s="45"/>
      <c r="J19" s="45"/>
      <c r="K19" s="45"/>
      <c r="L19" s="45"/>
      <c r="M19" s="45"/>
      <c r="N19" s="45"/>
      <c r="O19" s="45"/>
      <c r="P19" s="45"/>
      <c r="Q19" s="7">
        <f t="shared" si="0"/>
        <v>0</v>
      </c>
      <c r="X19" s="3"/>
    </row>
    <row r="20" spans="1:24" x14ac:dyDescent="0.25">
      <c r="A20" s="41"/>
      <c r="B20" s="45"/>
      <c r="C20" s="45"/>
      <c r="D20" s="45"/>
      <c r="E20" s="45"/>
      <c r="F20" s="45"/>
      <c r="G20" s="45"/>
      <c r="H20" s="45"/>
      <c r="I20" s="45"/>
      <c r="J20" s="45"/>
      <c r="K20" s="45"/>
      <c r="L20" s="45"/>
      <c r="M20" s="45"/>
      <c r="N20" s="45"/>
      <c r="O20" s="45"/>
      <c r="P20" s="45"/>
      <c r="Q20" s="7">
        <f t="shared" si="0"/>
        <v>0</v>
      </c>
      <c r="X20" s="3"/>
    </row>
    <row r="21" spans="1:24" x14ac:dyDescent="0.25">
      <c r="A21" s="41"/>
      <c r="B21" s="45"/>
      <c r="C21" s="45"/>
      <c r="D21" s="45"/>
      <c r="E21" s="45"/>
      <c r="F21" s="45"/>
      <c r="G21" s="45"/>
      <c r="H21" s="45"/>
      <c r="I21" s="45"/>
      <c r="J21" s="45"/>
      <c r="K21" s="45"/>
      <c r="L21" s="45"/>
      <c r="M21" s="45"/>
      <c r="N21" s="45"/>
      <c r="O21" s="45"/>
      <c r="P21" s="45"/>
      <c r="Q21" s="7">
        <f t="shared" si="0"/>
        <v>0</v>
      </c>
      <c r="X21" s="3"/>
    </row>
    <row r="22" spans="1:24" x14ac:dyDescent="0.25">
      <c r="A22" s="41"/>
      <c r="B22" s="45"/>
      <c r="C22" s="45"/>
      <c r="D22" s="45"/>
      <c r="E22" s="45"/>
      <c r="F22" s="45"/>
      <c r="G22" s="45"/>
      <c r="H22" s="45"/>
      <c r="I22" s="45"/>
      <c r="J22" s="45"/>
      <c r="K22" s="45"/>
      <c r="L22" s="45"/>
      <c r="M22" s="45"/>
      <c r="N22" s="45"/>
      <c r="O22" s="45"/>
      <c r="P22" s="45"/>
      <c r="Q22" s="7">
        <f t="shared" si="0"/>
        <v>0</v>
      </c>
      <c r="X22" s="3"/>
    </row>
    <row r="23" spans="1:24" x14ac:dyDescent="0.25">
      <c r="A23" s="41"/>
      <c r="B23" s="45"/>
      <c r="C23" s="45"/>
      <c r="D23" s="45"/>
      <c r="E23" s="45"/>
      <c r="F23" s="45"/>
      <c r="G23" s="45"/>
      <c r="H23" s="45"/>
      <c r="I23" s="45"/>
      <c r="J23" s="45"/>
      <c r="K23" s="45"/>
      <c r="L23" s="45"/>
      <c r="M23" s="45"/>
      <c r="N23" s="45"/>
      <c r="O23" s="45"/>
      <c r="P23" s="45"/>
      <c r="Q23" s="7">
        <f t="shared" si="0"/>
        <v>0</v>
      </c>
      <c r="X23" s="3"/>
    </row>
    <row r="24" spans="1:24" x14ac:dyDescent="0.25">
      <c r="A24" s="41"/>
      <c r="B24" s="45"/>
      <c r="C24" s="45"/>
      <c r="D24" s="45"/>
      <c r="E24" s="45"/>
      <c r="F24" s="45"/>
      <c r="G24" s="45"/>
      <c r="H24" s="45"/>
      <c r="I24" s="45"/>
      <c r="J24" s="45"/>
      <c r="K24" s="45"/>
      <c r="L24" s="45"/>
      <c r="M24" s="45"/>
      <c r="N24" s="45"/>
      <c r="O24" s="45"/>
      <c r="P24" s="45"/>
      <c r="Q24" s="7">
        <f t="shared" si="0"/>
        <v>0</v>
      </c>
      <c r="X24" s="3"/>
    </row>
    <row r="25" spans="1:24" x14ac:dyDescent="0.25">
      <c r="A25" s="41"/>
      <c r="B25" s="45"/>
      <c r="C25" s="45"/>
      <c r="D25" s="45"/>
      <c r="E25" s="45"/>
      <c r="F25" s="45"/>
      <c r="G25" s="45"/>
      <c r="H25" s="45"/>
      <c r="I25" s="45"/>
      <c r="J25" s="45"/>
      <c r="K25" s="45"/>
      <c r="L25" s="45"/>
      <c r="M25" s="45"/>
      <c r="N25" s="45"/>
      <c r="O25" s="45"/>
      <c r="P25" s="45"/>
      <c r="Q25" s="7">
        <f t="shared" si="0"/>
        <v>0</v>
      </c>
      <c r="X25" s="3"/>
    </row>
    <row r="26" spans="1:24" x14ac:dyDescent="0.25">
      <c r="A26" s="41"/>
      <c r="B26" s="45"/>
      <c r="C26" s="45"/>
      <c r="D26" s="45"/>
      <c r="E26" s="45"/>
      <c r="F26" s="45"/>
      <c r="G26" s="45"/>
      <c r="H26" s="45"/>
      <c r="I26" s="45"/>
      <c r="J26" s="45"/>
      <c r="K26" s="45"/>
      <c r="L26" s="45"/>
      <c r="M26" s="45"/>
      <c r="N26" s="45"/>
      <c r="O26" s="45"/>
      <c r="P26" s="45"/>
      <c r="Q26" s="7">
        <f t="shared" si="0"/>
        <v>0</v>
      </c>
      <c r="X26" s="3"/>
    </row>
    <row r="27" spans="1:24" x14ac:dyDescent="0.25">
      <c r="A27" s="41"/>
      <c r="B27" s="45"/>
      <c r="C27" s="45"/>
      <c r="D27" s="45"/>
      <c r="E27" s="45"/>
      <c r="F27" s="45"/>
      <c r="G27" s="45"/>
      <c r="H27" s="45"/>
      <c r="I27" s="45"/>
      <c r="J27" s="45"/>
      <c r="K27" s="45"/>
      <c r="L27" s="45"/>
      <c r="M27" s="45"/>
      <c r="N27" s="45"/>
      <c r="O27" s="45"/>
      <c r="P27" s="45"/>
      <c r="Q27" s="7">
        <f t="shared" si="0"/>
        <v>0</v>
      </c>
      <c r="X27" s="3"/>
    </row>
    <row r="28" spans="1:24" x14ac:dyDescent="0.25">
      <c r="A28" s="41"/>
      <c r="B28" s="45"/>
      <c r="C28" s="45"/>
      <c r="D28" s="45"/>
      <c r="E28" s="45"/>
      <c r="F28" s="45"/>
      <c r="G28" s="45"/>
      <c r="H28" s="45"/>
      <c r="I28" s="45"/>
      <c r="J28" s="45"/>
      <c r="K28" s="45"/>
      <c r="L28" s="45"/>
      <c r="M28" s="45"/>
      <c r="N28" s="45"/>
      <c r="O28" s="45"/>
      <c r="P28" s="45"/>
      <c r="Q28" s="7">
        <f t="shared" si="0"/>
        <v>0</v>
      </c>
      <c r="X28" s="3"/>
    </row>
    <row r="29" spans="1:24" x14ac:dyDescent="0.25">
      <c r="A29" s="41"/>
      <c r="B29" s="45"/>
      <c r="C29" s="45"/>
      <c r="D29" s="45"/>
      <c r="E29" s="45"/>
      <c r="F29" s="45"/>
      <c r="G29" s="45"/>
      <c r="H29" s="45"/>
      <c r="I29" s="45"/>
      <c r="J29" s="45"/>
      <c r="K29" s="45"/>
      <c r="L29" s="45"/>
      <c r="M29" s="45"/>
      <c r="N29" s="45"/>
      <c r="O29" s="45"/>
      <c r="P29" s="45"/>
      <c r="Q29" s="7">
        <f t="shared" si="0"/>
        <v>0</v>
      </c>
      <c r="X29" s="3"/>
    </row>
    <row r="30" spans="1:24" x14ac:dyDescent="0.25">
      <c r="A30" s="41"/>
      <c r="B30" s="45"/>
      <c r="C30" s="45"/>
      <c r="D30" s="45"/>
      <c r="E30" s="45"/>
      <c r="F30" s="45"/>
      <c r="G30" s="45"/>
      <c r="H30" s="45"/>
      <c r="I30" s="45"/>
      <c r="J30" s="45"/>
      <c r="K30" s="45"/>
      <c r="L30" s="45"/>
      <c r="M30" s="45"/>
      <c r="N30" s="45"/>
      <c r="O30" s="45"/>
      <c r="P30" s="45"/>
      <c r="Q30" s="7">
        <f t="shared" si="0"/>
        <v>0</v>
      </c>
      <c r="X30" s="3"/>
    </row>
    <row r="31" spans="1:24" x14ac:dyDescent="0.25">
      <c r="A31" s="41"/>
      <c r="B31" s="45"/>
      <c r="C31" s="45"/>
      <c r="D31" s="45"/>
      <c r="E31" s="45"/>
      <c r="F31" s="45"/>
      <c r="G31" s="45"/>
      <c r="H31" s="45"/>
      <c r="I31" s="45"/>
      <c r="J31" s="45"/>
      <c r="K31" s="45"/>
      <c r="L31" s="45"/>
      <c r="M31" s="45"/>
      <c r="N31" s="45"/>
      <c r="O31" s="45"/>
      <c r="P31" s="45"/>
      <c r="Q31" s="7">
        <f t="shared" si="0"/>
        <v>0</v>
      </c>
      <c r="X31" s="3"/>
    </row>
    <row r="32" spans="1:24" x14ac:dyDescent="0.25">
      <c r="A32" s="24" t="s">
        <v>25</v>
      </c>
      <c r="B32" s="7">
        <f>SUM(B8:B31)</f>
        <v>0</v>
      </c>
      <c r="C32" s="7">
        <f t="shared" ref="C32:L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7">
        <f>SUM(N8:N31)</f>
        <v>0</v>
      </c>
      <c r="O32" s="7">
        <f>SUM(O8:O31)</f>
        <v>0</v>
      </c>
      <c r="P32" s="7">
        <f>SUM(P8:P31)</f>
        <v>0</v>
      </c>
      <c r="Q32" s="56" t="e">
        <f>SUM(Q8:Q31)/COUNT(B8:B31)</f>
        <v>#DIV/0!</v>
      </c>
      <c r="X32" s="3"/>
    </row>
    <row r="33" spans="1:24" x14ac:dyDescent="0.25">
      <c r="A33" s="24" t="s">
        <v>26</v>
      </c>
      <c r="B33" s="7" t="e">
        <f>B32/COUNT(B8:B31)*100</f>
        <v>#DIV/0!</v>
      </c>
      <c r="C33" s="7" t="e">
        <f t="shared" ref="C33:P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57"/>
      <c r="X33" s="3"/>
    </row>
    <row r="35" spans="1:24" x14ac:dyDescent="0.25">
      <c r="A35" s="19" t="s">
        <v>15</v>
      </c>
      <c r="B35" s="11"/>
      <c r="C35" s="11"/>
      <c r="D35" s="11"/>
      <c r="E35" s="11"/>
      <c r="F35" s="11"/>
      <c r="G35" s="11"/>
      <c r="H35" s="11"/>
      <c r="I35" s="11"/>
      <c r="J35" s="11"/>
      <c r="K35" s="11"/>
      <c r="L35" s="12"/>
      <c r="N35" s="61" t="s">
        <v>16</v>
      </c>
      <c r="O35" s="62"/>
      <c r="P35" s="62"/>
      <c r="Q35" s="63"/>
      <c r="X35" s="3"/>
    </row>
    <row r="36" spans="1:24" x14ac:dyDescent="0.25">
      <c r="A36" s="13"/>
      <c r="B36" s="14"/>
      <c r="C36" s="14"/>
      <c r="D36" s="14"/>
      <c r="E36" s="14"/>
      <c r="F36" s="14"/>
      <c r="G36" s="14"/>
      <c r="H36" s="14"/>
      <c r="I36" s="14"/>
      <c r="J36" s="14"/>
      <c r="K36" s="14"/>
      <c r="L36" s="15"/>
      <c r="N36" s="58" t="s">
        <v>17</v>
      </c>
      <c r="O36" s="58"/>
      <c r="P36" s="59"/>
      <c r="Q36" s="59"/>
      <c r="X36" s="3"/>
    </row>
    <row r="37" spans="1:24" x14ac:dyDescent="0.25">
      <c r="A37" s="13"/>
      <c r="B37" s="14"/>
      <c r="C37" s="14"/>
      <c r="D37" s="14"/>
      <c r="E37" s="14"/>
      <c r="F37" s="14"/>
      <c r="G37" s="14"/>
      <c r="H37" s="14"/>
      <c r="I37" s="14"/>
      <c r="J37" s="14"/>
      <c r="K37" s="14"/>
      <c r="L37" s="15"/>
      <c r="N37" s="60" t="s">
        <v>18</v>
      </c>
      <c r="O37" s="60"/>
      <c r="P37" s="59"/>
      <c r="Q37" s="59"/>
      <c r="X37" s="3"/>
    </row>
    <row r="38" spans="1:24" x14ac:dyDescent="0.25">
      <c r="A38" s="13"/>
      <c r="B38" s="14"/>
      <c r="C38" s="14"/>
      <c r="D38" s="14"/>
      <c r="E38" s="14"/>
      <c r="F38" s="14"/>
      <c r="G38" s="14"/>
      <c r="H38" s="14"/>
      <c r="I38" s="14"/>
      <c r="J38" s="14"/>
      <c r="K38" s="14"/>
      <c r="L38" s="15"/>
      <c r="N38" s="65" t="s">
        <v>19</v>
      </c>
      <c r="O38" s="65"/>
      <c r="P38" s="59"/>
      <c r="Q38" s="59"/>
      <c r="X38" s="3"/>
    </row>
    <row r="39" spans="1:24" x14ac:dyDescent="0.25">
      <c r="A39" s="13"/>
      <c r="B39" s="14"/>
      <c r="C39" s="14"/>
      <c r="D39" s="14"/>
      <c r="E39" s="14"/>
      <c r="F39" s="14"/>
      <c r="G39" s="14"/>
      <c r="H39" s="14"/>
      <c r="I39" s="14"/>
      <c r="J39" s="14"/>
      <c r="K39" s="14"/>
      <c r="L39" s="15"/>
      <c r="N39" s="66" t="s">
        <v>20</v>
      </c>
      <c r="O39" s="66"/>
      <c r="P39" s="59"/>
      <c r="Q39" s="59"/>
      <c r="X39" s="3"/>
    </row>
    <row r="40" spans="1:24" x14ac:dyDescent="0.25">
      <c r="A40" s="13"/>
      <c r="B40" s="14"/>
      <c r="C40" s="14"/>
      <c r="D40" s="14"/>
      <c r="E40" s="14"/>
      <c r="F40" s="14"/>
      <c r="G40" s="14"/>
      <c r="H40" s="14"/>
      <c r="I40" s="14"/>
      <c r="J40" s="14"/>
      <c r="K40" s="14"/>
      <c r="L40" s="15"/>
      <c r="N40" s="67" t="s">
        <v>21</v>
      </c>
      <c r="O40" s="67"/>
      <c r="P40" s="59"/>
      <c r="Q40" s="59"/>
      <c r="X40" s="3"/>
    </row>
    <row r="41" spans="1:24" x14ac:dyDescent="0.25">
      <c r="A41" s="16"/>
      <c r="B41" s="17"/>
      <c r="C41" s="17"/>
      <c r="D41" s="17"/>
      <c r="E41" s="17"/>
      <c r="F41" s="17"/>
      <c r="G41" s="17"/>
      <c r="H41" s="17"/>
      <c r="I41" s="17"/>
      <c r="J41" s="17"/>
      <c r="K41" s="17"/>
      <c r="L41" s="18"/>
      <c r="N41" s="64" t="s">
        <v>22</v>
      </c>
      <c r="O41" s="64"/>
      <c r="P41" s="59"/>
      <c r="Q41" s="59"/>
      <c r="X41" s="3"/>
    </row>
  </sheetData>
  <mergeCells count="14">
    <mergeCell ref="N41:O41"/>
    <mergeCell ref="P41:Q41"/>
    <mergeCell ref="N38:O38"/>
    <mergeCell ref="P38:Q38"/>
    <mergeCell ref="N39:O39"/>
    <mergeCell ref="P39:Q39"/>
    <mergeCell ref="N40:O40"/>
    <mergeCell ref="P40:Q40"/>
    <mergeCell ref="Q32:Q33"/>
    <mergeCell ref="N36:O36"/>
    <mergeCell ref="P36:Q36"/>
    <mergeCell ref="N37:O37"/>
    <mergeCell ref="P37:Q37"/>
    <mergeCell ref="N35:Q35"/>
  </mergeCells>
  <conditionalFormatting sqref="Q8:Q31">
    <cfRule type="cellIs" dxfId="383" priority="7" operator="greaterThanOrEqual">
      <formula>90</formula>
    </cfRule>
    <cfRule type="cellIs" dxfId="382" priority="8" operator="between">
      <formula>80</formula>
      <formula>89.99</formula>
    </cfRule>
    <cfRule type="cellIs" dxfId="381" priority="9" operator="between">
      <formula>70</formula>
      <formula>79.99</formula>
    </cfRule>
    <cfRule type="cellIs" dxfId="380" priority="10" operator="between">
      <formula>60</formula>
      <formula>69.99</formula>
    </cfRule>
    <cfRule type="cellIs" dxfId="379" priority="11" operator="between">
      <formula>50</formula>
      <formula>59.99</formula>
    </cfRule>
    <cfRule type="cellIs" dxfId="378" priority="12" operator="lessThanOrEqual">
      <formula>49.99</formula>
    </cfRule>
  </conditionalFormatting>
  <conditionalFormatting sqref="B33:P33">
    <cfRule type="cellIs" dxfId="377" priority="1" operator="greaterThanOrEqual">
      <formula>90</formula>
    </cfRule>
    <cfRule type="cellIs" dxfId="376" priority="2" operator="between">
      <formula>80</formula>
      <formula>89.99</formula>
    </cfRule>
    <cfRule type="cellIs" dxfId="375" priority="3" operator="between">
      <formula>70</formula>
      <formula>79.99</formula>
    </cfRule>
    <cfRule type="cellIs" dxfId="374" priority="4" operator="between">
      <formula>60</formula>
      <formula>69.99</formula>
    </cfRule>
    <cfRule type="cellIs" dxfId="373" priority="5" operator="between">
      <formula>50</formula>
      <formula>59.99</formula>
    </cfRule>
    <cfRule type="cellIs" dxfId="37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E43"/>
  <sheetViews>
    <sheetView showGridLines="0" zoomScaleNormal="10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6" width="7.140625" style="3" customWidth="1"/>
    <col min="57" max="57" width="7" style="8" customWidth="1"/>
    <col min="58" max="16384" width="9.140625" style="3"/>
  </cols>
  <sheetData>
    <row r="1" spans="1:57" ht="15" customHeight="1" x14ac:dyDescent="0.25">
      <c r="A1" s="23" t="s">
        <v>23</v>
      </c>
      <c r="AX1" s="22"/>
      <c r="AY1" s="22"/>
      <c r="BB1" s="9"/>
    </row>
    <row r="2" spans="1:57" s="9" customFormat="1" ht="15" customHeight="1" x14ac:dyDescent="0.25">
      <c r="A2" s="9" t="s">
        <v>29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22"/>
      <c r="AY2" s="22"/>
      <c r="AZ2" s="47"/>
      <c r="BA2" s="47"/>
      <c r="BB2" s="22"/>
      <c r="BC2" s="47"/>
      <c r="BD2" s="47"/>
      <c r="BE2" s="47"/>
    </row>
    <row r="3" spans="1:57" ht="15" customHeight="1" x14ac:dyDescent="0.25">
      <c r="A3" s="9" t="s">
        <v>105</v>
      </c>
    </row>
    <row r="4" spans="1:57" s="33" customFormat="1" ht="10.5" customHeight="1" x14ac:dyDescent="0.25">
      <c r="A4" s="42"/>
      <c r="BE4" s="43"/>
    </row>
    <row r="5" spans="1:57" s="33" customFormat="1" ht="10.5" customHeight="1" x14ac:dyDescent="0.25">
      <c r="AU5" s="30" t="s">
        <v>65</v>
      </c>
      <c r="AV5" s="30" t="s">
        <v>65</v>
      </c>
    </row>
    <row r="6" spans="1:57" s="33" customFormat="1" ht="10.5" customHeight="1" x14ac:dyDescent="0.25">
      <c r="A6" s="30"/>
      <c r="B6" s="30" t="s">
        <v>40</v>
      </c>
      <c r="C6" s="30" t="s">
        <v>56</v>
      </c>
      <c r="D6" s="30" t="s">
        <v>31</v>
      </c>
      <c r="E6" s="30" t="s">
        <v>33</v>
      </c>
      <c r="F6" s="30" t="s">
        <v>57</v>
      </c>
      <c r="G6" s="30" t="s">
        <v>33</v>
      </c>
      <c r="H6" s="30" t="s">
        <v>33</v>
      </c>
      <c r="I6" s="30" t="s">
        <v>57</v>
      </c>
      <c r="J6" s="30" t="s">
        <v>57</v>
      </c>
      <c r="K6" s="30" t="s">
        <v>38</v>
      </c>
      <c r="L6" s="30" t="s">
        <v>42</v>
      </c>
      <c r="M6" s="30" t="s">
        <v>31</v>
      </c>
      <c r="N6" s="30" t="s">
        <v>31</v>
      </c>
      <c r="O6" s="30" t="s">
        <v>33</v>
      </c>
      <c r="P6" s="30" t="s">
        <v>57</v>
      </c>
      <c r="Q6" s="30" t="s">
        <v>57</v>
      </c>
      <c r="R6" s="30" t="s">
        <v>62</v>
      </c>
      <c r="S6" s="30" t="s">
        <v>58</v>
      </c>
      <c r="T6" s="30" t="s">
        <v>36</v>
      </c>
      <c r="U6" s="30" t="s">
        <v>36</v>
      </c>
      <c r="V6" s="30" t="s">
        <v>31</v>
      </c>
      <c r="W6" s="30" t="s">
        <v>32</v>
      </c>
      <c r="X6" s="30" t="s">
        <v>56</v>
      </c>
      <c r="Y6" s="30" t="s">
        <v>56</v>
      </c>
      <c r="Z6" s="30" t="s">
        <v>58</v>
      </c>
      <c r="AA6" s="30" t="s">
        <v>113</v>
      </c>
      <c r="AB6" s="30" t="s">
        <v>57</v>
      </c>
      <c r="AC6" s="30" t="s">
        <v>57</v>
      </c>
      <c r="AD6" s="30" t="s">
        <v>34</v>
      </c>
      <c r="AE6" s="30" t="s">
        <v>34</v>
      </c>
      <c r="AF6" s="52" t="s">
        <v>125</v>
      </c>
      <c r="AG6" s="52" t="s">
        <v>125</v>
      </c>
      <c r="AH6" s="30" t="s">
        <v>32</v>
      </c>
      <c r="AI6" s="30" t="s">
        <v>33</v>
      </c>
      <c r="AJ6" s="30" t="s">
        <v>31</v>
      </c>
      <c r="AK6" s="30" t="s">
        <v>33</v>
      </c>
      <c r="AL6" s="30" t="s">
        <v>57</v>
      </c>
      <c r="AM6" s="30" t="s">
        <v>57</v>
      </c>
      <c r="AN6" s="30" t="s">
        <v>37</v>
      </c>
      <c r="AO6" s="30" t="s">
        <v>37</v>
      </c>
      <c r="AP6" s="30" t="s">
        <v>58</v>
      </c>
      <c r="AQ6" s="30" t="s">
        <v>58</v>
      </c>
      <c r="AR6" s="30" t="s">
        <v>58</v>
      </c>
      <c r="AS6" s="30" t="s">
        <v>58</v>
      </c>
      <c r="AT6" s="30" t="s">
        <v>58</v>
      </c>
      <c r="AU6" s="38" t="s">
        <v>53</v>
      </c>
      <c r="AV6" s="38" t="s">
        <v>53</v>
      </c>
      <c r="AW6" s="32"/>
    </row>
    <row r="7" spans="1:57"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
        <v>24</v>
      </c>
      <c r="Z7" s="5">
        <v>25</v>
      </c>
      <c r="AA7" s="5">
        <v>26</v>
      </c>
      <c r="AB7" s="5">
        <v>27</v>
      </c>
      <c r="AC7" s="5">
        <v>28</v>
      </c>
      <c r="AD7" s="5">
        <v>29</v>
      </c>
      <c r="AE7" s="5">
        <v>30</v>
      </c>
      <c r="AF7" s="5">
        <v>31</v>
      </c>
      <c r="AG7" s="5">
        <v>32</v>
      </c>
      <c r="AH7" s="5">
        <v>33</v>
      </c>
      <c r="AI7" s="5">
        <v>34</v>
      </c>
      <c r="AJ7" s="5">
        <v>35</v>
      </c>
      <c r="AK7" s="5">
        <v>36</v>
      </c>
      <c r="AL7" s="5">
        <v>37</v>
      </c>
      <c r="AM7" s="5">
        <v>38</v>
      </c>
      <c r="AN7" s="5">
        <v>39</v>
      </c>
      <c r="AO7" s="5">
        <v>40</v>
      </c>
      <c r="AP7" s="5">
        <v>41</v>
      </c>
      <c r="AQ7" s="5">
        <v>42</v>
      </c>
      <c r="AR7" s="5">
        <v>43</v>
      </c>
      <c r="AS7" s="5">
        <v>44</v>
      </c>
      <c r="AT7" s="5">
        <v>45</v>
      </c>
      <c r="AU7" s="5" t="s">
        <v>27</v>
      </c>
      <c r="AV7" s="5" t="s">
        <v>28</v>
      </c>
      <c r="AW7" s="6" t="s">
        <v>14</v>
      </c>
    </row>
    <row r="8" spans="1:57" x14ac:dyDescent="0.25">
      <c r="A8" s="41"/>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7">
        <f>SUM(B8:AO8)*2+SUM(AP8:AT8)*4</f>
        <v>0</v>
      </c>
      <c r="BE8" s="3"/>
    </row>
    <row r="9" spans="1:57" x14ac:dyDescent="0.25">
      <c r="A9" s="4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7">
        <f t="shared" ref="AW9:AW31" si="0">SUM(B9:AO9)*2+SUM(AP9:AT9)*4</f>
        <v>0</v>
      </c>
      <c r="BE9" s="3"/>
    </row>
    <row r="10" spans="1:57" x14ac:dyDescent="0.25">
      <c r="A10" s="4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7">
        <f>SUM(B10:AO10)*2+SUM(AP10:AT10)*4</f>
        <v>0</v>
      </c>
      <c r="BE10" s="3"/>
    </row>
    <row r="11" spans="1:57" x14ac:dyDescent="0.25">
      <c r="A11" s="4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7">
        <f t="shared" si="0"/>
        <v>0</v>
      </c>
      <c r="BE11" s="3"/>
    </row>
    <row r="12" spans="1:57" x14ac:dyDescent="0.25">
      <c r="A12" s="4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7">
        <f t="shared" si="0"/>
        <v>0</v>
      </c>
      <c r="BE12" s="3"/>
    </row>
    <row r="13" spans="1:57" x14ac:dyDescent="0.25">
      <c r="A13" s="41"/>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7">
        <f t="shared" si="0"/>
        <v>0</v>
      </c>
      <c r="BE13" s="3"/>
    </row>
    <row r="14" spans="1:57" x14ac:dyDescent="0.25">
      <c r="A14" s="41"/>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7">
        <f t="shared" si="0"/>
        <v>0</v>
      </c>
      <c r="BE14" s="3"/>
    </row>
    <row r="15" spans="1:57" x14ac:dyDescent="0.25">
      <c r="A15" s="41"/>
      <c r="B15" s="4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7">
        <f t="shared" si="0"/>
        <v>0</v>
      </c>
      <c r="BE15" s="3"/>
    </row>
    <row r="16" spans="1:57" x14ac:dyDescent="0.25">
      <c r="A16" s="41"/>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7">
        <f t="shared" si="0"/>
        <v>0</v>
      </c>
      <c r="BE16" s="3"/>
    </row>
    <row r="17" spans="1:57" x14ac:dyDescent="0.25">
      <c r="A17" s="41"/>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7">
        <f t="shared" si="0"/>
        <v>0</v>
      </c>
      <c r="BE17" s="3"/>
    </row>
    <row r="18" spans="1:57" x14ac:dyDescent="0.25">
      <c r="A18" s="4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7">
        <f t="shared" si="0"/>
        <v>0</v>
      </c>
      <c r="BE18" s="3"/>
    </row>
    <row r="19" spans="1:57" x14ac:dyDescent="0.25">
      <c r="A19" s="4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7">
        <f t="shared" si="0"/>
        <v>0</v>
      </c>
      <c r="BE19" s="3"/>
    </row>
    <row r="20" spans="1:57" x14ac:dyDescent="0.25">
      <c r="A20" s="41"/>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7">
        <f t="shared" si="0"/>
        <v>0</v>
      </c>
      <c r="BE20" s="3"/>
    </row>
    <row r="21" spans="1:57" x14ac:dyDescent="0.25">
      <c r="A21" s="41"/>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7">
        <f t="shared" si="0"/>
        <v>0</v>
      </c>
      <c r="BE21" s="3"/>
    </row>
    <row r="22" spans="1:57" x14ac:dyDescent="0.25">
      <c r="A22" s="4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7">
        <f t="shared" si="0"/>
        <v>0</v>
      </c>
      <c r="BE22" s="3"/>
    </row>
    <row r="23" spans="1:57" x14ac:dyDescent="0.25">
      <c r="A23" s="41"/>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7">
        <f t="shared" si="0"/>
        <v>0</v>
      </c>
      <c r="BE23" s="3"/>
    </row>
    <row r="24" spans="1:57" x14ac:dyDescent="0.25">
      <c r="A24" s="41"/>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7">
        <f t="shared" si="0"/>
        <v>0</v>
      </c>
      <c r="BE24" s="3"/>
    </row>
    <row r="25" spans="1:57" x14ac:dyDescent="0.25">
      <c r="A25" s="41"/>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7">
        <f t="shared" si="0"/>
        <v>0</v>
      </c>
      <c r="BE25" s="3"/>
    </row>
    <row r="26" spans="1:57" x14ac:dyDescent="0.25">
      <c r="A26" s="41"/>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7">
        <f t="shared" si="0"/>
        <v>0</v>
      </c>
      <c r="BE26" s="3"/>
    </row>
    <row r="27" spans="1:57" x14ac:dyDescent="0.25">
      <c r="A27" s="41"/>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7">
        <f t="shared" si="0"/>
        <v>0</v>
      </c>
      <c r="BE27" s="3"/>
    </row>
    <row r="28" spans="1:57" x14ac:dyDescent="0.25">
      <c r="A28" s="4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7">
        <f t="shared" si="0"/>
        <v>0</v>
      </c>
      <c r="BE28" s="3"/>
    </row>
    <row r="29" spans="1:57" x14ac:dyDescent="0.25">
      <c r="A29" s="41"/>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7">
        <f t="shared" si="0"/>
        <v>0</v>
      </c>
      <c r="BE29" s="3"/>
    </row>
    <row r="30" spans="1:57" x14ac:dyDescent="0.25">
      <c r="A30" s="41"/>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7">
        <f t="shared" si="0"/>
        <v>0</v>
      </c>
      <c r="BE30" s="3"/>
    </row>
    <row r="31" spans="1:57" x14ac:dyDescent="0.25">
      <c r="A31" s="4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7">
        <f t="shared" si="0"/>
        <v>0</v>
      </c>
      <c r="BE31" s="3"/>
    </row>
    <row r="32" spans="1:57" x14ac:dyDescent="0.25">
      <c r="A32" s="24" t="s">
        <v>25</v>
      </c>
      <c r="B32" s="7">
        <f>SUM(B8:B31)</f>
        <v>0</v>
      </c>
      <c r="C32" s="7">
        <f t="shared" ref="C32:X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 t="shared" si="1"/>
        <v>0</v>
      </c>
      <c r="Y32" s="7">
        <f t="shared" ref="Y32:AV32" si="2">SUM(Y8:Y31)</f>
        <v>0</v>
      </c>
      <c r="Z32" s="7">
        <f t="shared" si="2"/>
        <v>0</v>
      </c>
      <c r="AA32" s="7">
        <f t="shared" si="2"/>
        <v>0</v>
      </c>
      <c r="AB32" s="7">
        <f t="shared" si="2"/>
        <v>0</v>
      </c>
      <c r="AC32" s="7">
        <f t="shared" si="2"/>
        <v>0</v>
      </c>
      <c r="AD32" s="7">
        <f t="shared" si="2"/>
        <v>0</v>
      </c>
      <c r="AE32" s="7">
        <f t="shared" si="2"/>
        <v>0</v>
      </c>
      <c r="AF32" s="7">
        <f t="shared" si="2"/>
        <v>0</v>
      </c>
      <c r="AG32" s="7">
        <f t="shared" si="2"/>
        <v>0</v>
      </c>
      <c r="AH32" s="7">
        <f t="shared" si="2"/>
        <v>0</v>
      </c>
      <c r="AI32" s="7">
        <f t="shared" si="2"/>
        <v>0</v>
      </c>
      <c r="AJ32" s="7">
        <f t="shared" si="2"/>
        <v>0</v>
      </c>
      <c r="AK32" s="7">
        <f t="shared" si="2"/>
        <v>0</v>
      </c>
      <c r="AL32" s="7">
        <f t="shared" si="2"/>
        <v>0</v>
      </c>
      <c r="AM32" s="7">
        <f t="shared" si="2"/>
        <v>0</v>
      </c>
      <c r="AN32" s="7">
        <f t="shared" si="2"/>
        <v>0</v>
      </c>
      <c r="AO32" s="7">
        <f t="shared" si="2"/>
        <v>0</v>
      </c>
      <c r="AP32" s="7">
        <f t="shared" si="2"/>
        <v>0</v>
      </c>
      <c r="AQ32" s="7">
        <f t="shared" si="2"/>
        <v>0</v>
      </c>
      <c r="AR32" s="7">
        <f t="shared" si="2"/>
        <v>0</v>
      </c>
      <c r="AS32" s="7">
        <f t="shared" si="2"/>
        <v>0</v>
      </c>
      <c r="AT32" s="7">
        <f t="shared" si="2"/>
        <v>0</v>
      </c>
      <c r="AU32" s="7">
        <f t="shared" si="2"/>
        <v>0</v>
      </c>
      <c r="AV32" s="7">
        <f t="shared" si="2"/>
        <v>0</v>
      </c>
      <c r="AW32" s="56" t="e">
        <f>SUM(AW8:AW31)/COUNT(B8:B31)</f>
        <v>#DIV/0!</v>
      </c>
      <c r="BE32" s="3"/>
    </row>
    <row r="33" spans="1:57" x14ac:dyDescent="0.25">
      <c r="A33" s="24" t="s">
        <v>26</v>
      </c>
      <c r="B33" s="7" t="e">
        <f>B32/COUNT(B8:B31)*100</f>
        <v>#DIV/0!</v>
      </c>
      <c r="C33" s="7" t="e">
        <f t="shared" ref="C33:AV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 t="e">
        <f t="shared" si="3"/>
        <v>#DIV/0!</v>
      </c>
      <c r="X33" s="7" t="e">
        <f t="shared" si="3"/>
        <v>#DIV/0!</v>
      </c>
      <c r="Y33" s="7" t="e">
        <f t="shared" si="3"/>
        <v>#DIV/0!</v>
      </c>
      <c r="Z33" s="7" t="e">
        <f t="shared" si="3"/>
        <v>#DIV/0!</v>
      </c>
      <c r="AA33" s="7" t="e">
        <f t="shared" si="3"/>
        <v>#DIV/0!</v>
      </c>
      <c r="AB33" s="7" t="e">
        <f t="shared" si="3"/>
        <v>#DIV/0!</v>
      </c>
      <c r="AC33" s="7" t="e">
        <f t="shared" si="3"/>
        <v>#DIV/0!</v>
      </c>
      <c r="AD33" s="7" t="e">
        <f t="shared" si="3"/>
        <v>#DIV/0!</v>
      </c>
      <c r="AE33" s="7" t="e">
        <f t="shared" si="3"/>
        <v>#DIV/0!</v>
      </c>
      <c r="AF33" s="7" t="e">
        <f t="shared" si="3"/>
        <v>#DIV/0!</v>
      </c>
      <c r="AG33" s="7" t="e">
        <f t="shared" si="3"/>
        <v>#DIV/0!</v>
      </c>
      <c r="AH33" s="7" t="e">
        <f t="shared" si="3"/>
        <v>#DIV/0!</v>
      </c>
      <c r="AI33" s="7" t="e">
        <f t="shared" si="3"/>
        <v>#DIV/0!</v>
      </c>
      <c r="AJ33" s="7" t="e">
        <f t="shared" si="3"/>
        <v>#DIV/0!</v>
      </c>
      <c r="AK33" s="7" t="e">
        <f t="shared" si="3"/>
        <v>#DIV/0!</v>
      </c>
      <c r="AL33" s="7" t="e">
        <f t="shared" si="3"/>
        <v>#DIV/0!</v>
      </c>
      <c r="AM33" s="7" t="e">
        <f t="shared" si="3"/>
        <v>#DIV/0!</v>
      </c>
      <c r="AN33" s="7" t="e">
        <f t="shared" si="3"/>
        <v>#DIV/0!</v>
      </c>
      <c r="AO33" s="7" t="e">
        <f t="shared" si="3"/>
        <v>#DIV/0!</v>
      </c>
      <c r="AP33" s="7" t="e">
        <f t="shared" si="3"/>
        <v>#DIV/0!</v>
      </c>
      <c r="AQ33" s="7" t="e">
        <f t="shared" si="3"/>
        <v>#DIV/0!</v>
      </c>
      <c r="AR33" s="7" t="e">
        <f t="shared" si="3"/>
        <v>#DIV/0!</v>
      </c>
      <c r="AS33" s="7" t="e">
        <f t="shared" si="3"/>
        <v>#DIV/0!</v>
      </c>
      <c r="AT33" s="7" t="e">
        <f t="shared" si="3"/>
        <v>#DIV/0!</v>
      </c>
      <c r="AU33" s="7" t="e">
        <f t="shared" si="3"/>
        <v>#DIV/0!</v>
      </c>
      <c r="AV33" s="7" t="e">
        <f t="shared" si="3"/>
        <v>#DIV/0!</v>
      </c>
      <c r="AW33" s="57"/>
      <c r="BE33" s="3"/>
    </row>
    <row r="34" spans="1:57" ht="6" customHeight="1" x14ac:dyDescent="0.25"/>
    <row r="35" spans="1:57" x14ac:dyDescent="0.25">
      <c r="A35" s="19" t="s">
        <v>15</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2"/>
      <c r="AT35" s="61" t="s">
        <v>16</v>
      </c>
      <c r="AU35" s="62"/>
      <c r="AV35" s="62"/>
      <c r="AW35" s="63"/>
      <c r="BE35" s="3"/>
    </row>
    <row r="36" spans="1:57"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5"/>
      <c r="AT36" s="75" t="s">
        <v>17</v>
      </c>
      <c r="AU36" s="76"/>
      <c r="AV36" s="68"/>
      <c r="AW36" s="69"/>
      <c r="BE36" s="3"/>
    </row>
    <row r="37" spans="1:57"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5"/>
      <c r="AT37" s="77" t="s">
        <v>18</v>
      </c>
      <c r="AU37" s="78"/>
      <c r="AV37" s="68"/>
      <c r="AW37" s="69"/>
      <c r="BE37" s="3"/>
    </row>
    <row r="38" spans="1:57"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5"/>
      <c r="AT38" s="79" t="s">
        <v>19</v>
      </c>
      <c r="AU38" s="80"/>
      <c r="AV38" s="68"/>
      <c r="AW38" s="69"/>
      <c r="BE38" s="3"/>
    </row>
    <row r="39" spans="1:57"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5"/>
      <c r="AT39" s="81" t="s">
        <v>20</v>
      </c>
      <c r="AU39" s="82"/>
      <c r="AV39" s="68"/>
      <c r="AW39" s="69"/>
      <c r="BE39" s="3"/>
    </row>
    <row r="40" spans="1:57"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5"/>
      <c r="AT40" s="71" t="s">
        <v>21</v>
      </c>
      <c r="AU40" s="72"/>
      <c r="AV40" s="68"/>
      <c r="AW40" s="69"/>
      <c r="BE40" s="3"/>
    </row>
    <row r="41" spans="1:57"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8"/>
      <c r="AT41" s="73" t="s">
        <v>22</v>
      </c>
      <c r="AU41" s="74"/>
      <c r="AV41" s="68"/>
      <c r="AW41" s="69"/>
      <c r="BE41" s="3"/>
    </row>
    <row r="42" spans="1:57" x14ac:dyDescent="0.25">
      <c r="A42" s="14"/>
      <c r="B42" s="14"/>
      <c r="C42" s="14"/>
      <c r="D42" s="14"/>
      <c r="E42" s="14"/>
      <c r="F42" s="14"/>
      <c r="G42" s="14"/>
      <c r="H42" s="14"/>
      <c r="I42" s="14"/>
      <c r="J42" s="14"/>
      <c r="K42" s="14"/>
      <c r="L42" s="14"/>
      <c r="M42" s="14"/>
      <c r="N42" s="14"/>
      <c r="O42" s="14"/>
      <c r="T42" s="8"/>
      <c r="BE42" s="3"/>
    </row>
    <row r="43" spans="1:57" x14ac:dyDescent="0.25">
      <c r="T43" s="8"/>
      <c r="BE43" s="3"/>
    </row>
  </sheetData>
  <mergeCells count="14">
    <mergeCell ref="AV41:AW41"/>
    <mergeCell ref="AV38:AW38"/>
    <mergeCell ref="AV39:AW39"/>
    <mergeCell ref="AV40:AW40"/>
    <mergeCell ref="AT38:AU38"/>
    <mergeCell ref="AT39:AU39"/>
    <mergeCell ref="AT40:AU40"/>
    <mergeCell ref="AT41:AU41"/>
    <mergeCell ref="AW32:AW33"/>
    <mergeCell ref="AV36:AW36"/>
    <mergeCell ref="AV37:AW37"/>
    <mergeCell ref="AT35:AW35"/>
    <mergeCell ref="AT36:AU36"/>
    <mergeCell ref="AT37:AU37"/>
  </mergeCells>
  <conditionalFormatting sqref="B33:AV33">
    <cfRule type="cellIs" dxfId="221" priority="7" operator="greaterThanOrEqual">
      <formula>90</formula>
    </cfRule>
    <cfRule type="cellIs" dxfId="220" priority="8" operator="between">
      <formula>80</formula>
      <formula>89.99</formula>
    </cfRule>
    <cfRule type="cellIs" dxfId="219" priority="9" operator="between">
      <formula>70</formula>
      <formula>79.99</formula>
    </cfRule>
    <cfRule type="cellIs" dxfId="218" priority="10" operator="between">
      <formula>60</formula>
      <formula>69.99</formula>
    </cfRule>
    <cfRule type="cellIs" dxfId="217" priority="11" operator="between">
      <formula>50</formula>
      <formula>59.99</formula>
    </cfRule>
    <cfRule type="cellIs" dxfId="216" priority="12" operator="lessThanOrEqual">
      <formula>49.99</formula>
    </cfRule>
  </conditionalFormatting>
  <conditionalFormatting sqref="AW8:AW31">
    <cfRule type="cellIs" dxfId="215" priority="1" operator="greaterThanOrEqual">
      <formula>90</formula>
    </cfRule>
    <cfRule type="cellIs" dxfId="214" priority="2" operator="between">
      <formula>80</formula>
      <formula>89.99</formula>
    </cfRule>
    <cfRule type="cellIs" dxfId="213" priority="3" operator="between">
      <formula>70</formula>
      <formula>79.99</formula>
    </cfRule>
    <cfRule type="cellIs" dxfId="212" priority="4" operator="between">
      <formula>60</formula>
      <formula>69.99</formula>
    </cfRule>
    <cfRule type="cellIs" dxfId="211" priority="5" operator="between">
      <formula>50</formula>
      <formula>59.99</formula>
    </cfRule>
    <cfRule type="cellIs" dxfId="21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zoomScaleNormal="100" workbookViewId="0"/>
  </sheetViews>
  <sheetFormatPr defaultRowHeight="15" x14ac:dyDescent="0.25"/>
  <cols>
    <col min="1" max="1" width="26.140625" style="3" customWidth="1"/>
    <col min="2" max="12" width="7.140625" style="3" customWidth="1"/>
    <col min="13" max="16384" width="9.140625" style="3"/>
  </cols>
  <sheetData>
    <row r="1" spans="1:11" ht="15" customHeight="1" x14ac:dyDescent="0.25">
      <c r="A1" s="23" t="s">
        <v>23</v>
      </c>
    </row>
    <row r="2" spans="1:11" s="9" customFormat="1" ht="15" customHeight="1" x14ac:dyDescent="0.25">
      <c r="A2" s="9" t="s">
        <v>117</v>
      </c>
      <c r="B2" s="47"/>
      <c r="C2" s="47"/>
      <c r="D2" s="47"/>
      <c r="E2" s="47"/>
      <c r="F2" s="47"/>
      <c r="G2" s="47"/>
      <c r="H2" s="47"/>
      <c r="I2" s="47"/>
      <c r="J2" s="47"/>
      <c r="K2" s="47"/>
    </row>
    <row r="3" spans="1:11" ht="15" customHeight="1" x14ac:dyDescent="0.25">
      <c r="A3" s="9" t="s">
        <v>43</v>
      </c>
    </row>
    <row r="4" spans="1:11" s="33" customFormat="1" ht="10.5" customHeight="1" x14ac:dyDescent="0.25">
      <c r="A4" s="42"/>
    </row>
    <row r="5" spans="1:11" s="33" customFormat="1" ht="10.5" customHeight="1" x14ac:dyDescent="0.25">
      <c r="A5" s="42"/>
    </row>
    <row r="6" spans="1:11" s="33" customFormat="1" ht="10.5" customHeight="1" x14ac:dyDescent="0.25">
      <c r="A6" s="30"/>
      <c r="B6" s="31" t="s">
        <v>118</v>
      </c>
      <c r="C6" s="31" t="s">
        <v>118</v>
      </c>
      <c r="D6" s="31" t="s">
        <v>118</v>
      </c>
      <c r="E6" s="31" t="s">
        <v>118</v>
      </c>
      <c r="F6" s="31" t="s">
        <v>118</v>
      </c>
      <c r="G6" s="31" t="s">
        <v>118</v>
      </c>
      <c r="H6" s="31" t="s">
        <v>118</v>
      </c>
      <c r="I6" s="31" t="s">
        <v>118</v>
      </c>
      <c r="J6" s="31" t="s">
        <v>118</v>
      </c>
      <c r="K6" s="31" t="s">
        <v>118</v>
      </c>
    </row>
    <row r="7" spans="1:11" s="4" customFormat="1" x14ac:dyDescent="0.25">
      <c r="A7" s="5" t="s">
        <v>13</v>
      </c>
      <c r="B7" s="5">
        <v>1</v>
      </c>
      <c r="C7" s="5">
        <v>2</v>
      </c>
      <c r="D7" s="5">
        <v>3</v>
      </c>
      <c r="E7" s="5">
        <v>4</v>
      </c>
      <c r="F7" s="5">
        <v>5</v>
      </c>
      <c r="G7" s="5">
        <v>6</v>
      </c>
      <c r="H7" s="5">
        <v>7</v>
      </c>
      <c r="I7" s="5">
        <v>8</v>
      </c>
      <c r="J7" s="5">
        <v>9</v>
      </c>
      <c r="K7" s="5">
        <v>10</v>
      </c>
    </row>
    <row r="8" spans="1:11" x14ac:dyDescent="0.25">
      <c r="A8" s="41"/>
      <c r="B8" s="45"/>
      <c r="C8" s="45"/>
      <c r="D8" s="45"/>
      <c r="E8" s="45"/>
      <c r="F8" s="45"/>
      <c r="G8" s="45"/>
      <c r="H8" s="45"/>
      <c r="I8" s="45"/>
      <c r="J8" s="45"/>
      <c r="K8" s="45"/>
    </row>
    <row r="9" spans="1:11" x14ac:dyDescent="0.25">
      <c r="A9" s="41"/>
      <c r="B9" s="45"/>
      <c r="C9" s="45"/>
      <c r="D9" s="45"/>
      <c r="E9" s="45"/>
      <c r="F9" s="45"/>
      <c r="G9" s="45"/>
      <c r="H9" s="45"/>
      <c r="I9" s="45"/>
      <c r="J9" s="45"/>
      <c r="K9" s="45"/>
    </row>
    <row r="10" spans="1:11" x14ac:dyDescent="0.25">
      <c r="A10" s="41"/>
      <c r="B10" s="45"/>
      <c r="C10" s="45"/>
      <c r="D10" s="45"/>
      <c r="E10" s="45"/>
      <c r="F10" s="45"/>
      <c r="G10" s="45"/>
      <c r="H10" s="45"/>
      <c r="I10" s="45"/>
      <c r="J10" s="45"/>
      <c r="K10" s="45"/>
    </row>
    <row r="11" spans="1:11" x14ac:dyDescent="0.25">
      <c r="A11" s="41"/>
      <c r="B11" s="45"/>
      <c r="C11" s="45"/>
      <c r="D11" s="45"/>
      <c r="E11" s="45"/>
      <c r="F11" s="45"/>
      <c r="G11" s="45"/>
      <c r="H11" s="45"/>
      <c r="I11" s="45"/>
      <c r="J11" s="45"/>
      <c r="K11" s="45"/>
    </row>
    <row r="12" spans="1:11" x14ac:dyDescent="0.25">
      <c r="A12" s="41"/>
      <c r="B12" s="45"/>
      <c r="C12" s="45"/>
      <c r="D12" s="45"/>
      <c r="E12" s="45"/>
      <c r="F12" s="45"/>
      <c r="G12" s="45"/>
      <c r="H12" s="45"/>
      <c r="I12" s="45"/>
      <c r="J12" s="45"/>
      <c r="K12" s="45"/>
    </row>
    <row r="13" spans="1:11" x14ac:dyDescent="0.25">
      <c r="A13" s="41"/>
      <c r="B13" s="45"/>
      <c r="C13" s="45"/>
      <c r="D13" s="45"/>
      <c r="E13" s="45"/>
      <c r="F13" s="45"/>
      <c r="G13" s="45"/>
      <c r="H13" s="45"/>
      <c r="I13" s="45"/>
      <c r="J13" s="45"/>
      <c r="K13" s="45"/>
    </row>
    <row r="14" spans="1:11" x14ac:dyDescent="0.25">
      <c r="A14" s="41"/>
      <c r="B14" s="45"/>
      <c r="C14" s="45"/>
      <c r="D14" s="45"/>
      <c r="E14" s="45"/>
      <c r="F14" s="45"/>
      <c r="G14" s="45"/>
      <c r="H14" s="45"/>
      <c r="I14" s="45"/>
      <c r="J14" s="45"/>
      <c r="K14" s="45"/>
    </row>
    <row r="15" spans="1:11" x14ac:dyDescent="0.25">
      <c r="A15" s="41"/>
      <c r="B15" s="45"/>
      <c r="C15" s="45"/>
      <c r="D15" s="45"/>
      <c r="E15" s="45"/>
      <c r="F15" s="45"/>
      <c r="G15" s="45"/>
      <c r="H15" s="45"/>
      <c r="I15" s="45"/>
      <c r="J15" s="45"/>
      <c r="K15" s="45"/>
    </row>
    <row r="16" spans="1:11" x14ac:dyDescent="0.25">
      <c r="A16" s="41"/>
      <c r="B16" s="45"/>
      <c r="C16" s="45"/>
      <c r="D16" s="45"/>
      <c r="E16" s="45"/>
      <c r="F16" s="45"/>
      <c r="G16" s="45"/>
      <c r="H16" s="45"/>
      <c r="I16" s="45"/>
      <c r="J16" s="45"/>
      <c r="K16" s="45"/>
    </row>
    <row r="17" spans="1:11" x14ac:dyDescent="0.25">
      <c r="A17" s="41"/>
      <c r="B17" s="45"/>
      <c r="C17" s="45"/>
      <c r="D17" s="45"/>
      <c r="E17" s="45"/>
      <c r="F17" s="45"/>
      <c r="G17" s="45"/>
      <c r="H17" s="45"/>
      <c r="I17" s="45"/>
      <c r="J17" s="45"/>
      <c r="K17" s="45"/>
    </row>
    <row r="18" spans="1:11" x14ac:dyDescent="0.25">
      <c r="A18" s="41"/>
      <c r="B18" s="45"/>
      <c r="C18" s="45"/>
      <c r="D18" s="45"/>
      <c r="E18" s="45"/>
      <c r="F18" s="45"/>
      <c r="G18" s="45"/>
      <c r="H18" s="45"/>
      <c r="I18" s="45"/>
      <c r="J18" s="45"/>
      <c r="K18" s="45"/>
    </row>
    <row r="19" spans="1:11" x14ac:dyDescent="0.25">
      <c r="A19" s="41"/>
      <c r="B19" s="45"/>
      <c r="C19" s="45"/>
      <c r="D19" s="45"/>
      <c r="E19" s="45"/>
      <c r="F19" s="45"/>
      <c r="G19" s="45"/>
      <c r="H19" s="45"/>
      <c r="I19" s="45"/>
      <c r="J19" s="45"/>
      <c r="K19" s="45"/>
    </row>
    <row r="20" spans="1:11" x14ac:dyDescent="0.25">
      <c r="A20" s="41"/>
      <c r="B20" s="45"/>
      <c r="C20" s="45"/>
      <c r="D20" s="45"/>
      <c r="E20" s="45"/>
      <c r="F20" s="45"/>
      <c r="G20" s="45"/>
      <c r="H20" s="45"/>
      <c r="I20" s="45"/>
      <c r="J20" s="45"/>
      <c r="K20" s="45"/>
    </row>
    <row r="21" spans="1:11" x14ac:dyDescent="0.25">
      <c r="A21" s="41"/>
      <c r="B21" s="45"/>
      <c r="C21" s="45"/>
      <c r="D21" s="45"/>
      <c r="E21" s="45"/>
      <c r="F21" s="45"/>
      <c r="G21" s="45"/>
      <c r="H21" s="45"/>
      <c r="I21" s="45"/>
      <c r="J21" s="45"/>
      <c r="K21" s="45"/>
    </row>
    <row r="22" spans="1:11" x14ac:dyDescent="0.25">
      <c r="A22" s="41"/>
      <c r="B22" s="45"/>
      <c r="C22" s="45"/>
      <c r="D22" s="45"/>
      <c r="E22" s="45"/>
      <c r="F22" s="45"/>
      <c r="G22" s="45"/>
      <c r="H22" s="45"/>
      <c r="I22" s="45"/>
      <c r="J22" s="45"/>
      <c r="K22" s="45"/>
    </row>
    <row r="23" spans="1:11" x14ac:dyDescent="0.25">
      <c r="A23" s="41"/>
      <c r="B23" s="45"/>
      <c r="C23" s="45"/>
      <c r="D23" s="45"/>
      <c r="E23" s="45"/>
      <c r="F23" s="45"/>
      <c r="G23" s="45"/>
      <c r="H23" s="45"/>
      <c r="I23" s="45"/>
      <c r="J23" s="45"/>
      <c r="K23" s="45"/>
    </row>
    <row r="24" spans="1:11" x14ac:dyDescent="0.25">
      <c r="A24" s="41"/>
      <c r="B24" s="45"/>
      <c r="C24" s="45"/>
      <c r="D24" s="45"/>
      <c r="E24" s="45"/>
      <c r="F24" s="45"/>
      <c r="G24" s="45"/>
      <c r="H24" s="45"/>
      <c r="I24" s="45"/>
      <c r="J24" s="45"/>
      <c r="K24" s="45"/>
    </row>
    <row r="25" spans="1:11" x14ac:dyDescent="0.25">
      <c r="A25" s="41"/>
      <c r="B25" s="45"/>
      <c r="C25" s="45"/>
      <c r="D25" s="45"/>
      <c r="E25" s="45"/>
      <c r="F25" s="45"/>
      <c r="G25" s="45"/>
      <c r="H25" s="45"/>
      <c r="I25" s="45"/>
      <c r="J25" s="45"/>
      <c r="K25" s="45"/>
    </row>
    <row r="26" spans="1:11" x14ac:dyDescent="0.25">
      <c r="A26" s="41"/>
      <c r="B26" s="45"/>
      <c r="C26" s="45"/>
      <c r="D26" s="45"/>
      <c r="E26" s="45"/>
      <c r="F26" s="45"/>
      <c r="G26" s="45"/>
      <c r="H26" s="45"/>
      <c r="I26" s="45"/>
      <c r="J26" s="45"/>
      <c r="K26" s="45"/>
    </row>
    <row r="27" spans="1:11" x14ac:dyDescent="0.25">
      <c r="A27" s="41"/>
      <c r="B27" s="45"/>
      <c r="C27" s="45"/>
      <c r="D27" s="45"/>
      <c r="E27" s="45"/>
      <c r="F27" s="45"/>
      <c r="G27" s="45"/>
      <c r="H27" s="45"/>
      <c r="I27" s="45"/>
      <c r="J27" s="45"/>
      <c r="K27" s="45"/>
    </row>
    <row r="28" spans="1:11" x14ac:dyDescent="0.25">
      <c r="A28" s="41"/>
      <c r="B28" s="45"/>
      <c r="C28" s="55"/>
      <c r="D28" s="55"/>
      <c r="E28" s="55"/>
      <c r="F28" s="45"/>
      <c r="G28" s="45"/>
      <c r="H28" s="45"/>
      <c r="I28" s="45"/>
      <c r="J28" s="45"/>
      <c r="K28" s="45"/>
    </row>
    <row r="29" spans="1:11" x14ac:dyDescent="0.25">
      <c r="A29" s="41"/>
      <c r="B29" s="45"/>
      <c r="C29" s="45"/>
      <c r="D29" s="45"/>
      <c r="E29" s="45"/>
      <c r="F29" s="45"/>
      <c r="G29" s="45"/>
      <c r="H29" s="45"/>
      <c r="I29" s="45"/>
      <c r="J29" s="45"/>
      <c r="K29" s="45"/>
    </row>
    <row r="30" spans="1:11" x14ac:dyDescent="0.25">
      <c r="A30" s="41"/>
      <c r="B30" s="45"/>
      <c r="C30" s="45"/>
      <c r="D30" s="45"/>
      <c r="E30" s="45"/>
      <c r="F30" s="45"/>
      <c r="G30" s="45"/>
      <c r="H30" s="45"/>
      <c r="I30" s="45"/>
      <c r="J30" s="45"/>
      <c r="K30" s="45"/>
    </row>
    <row r="31" spans="1:11" x14ac:dyDescent="0.25">
      <c r="A31" s="41"/>
      <c r="B31" s="45"/>
      <c r="C31" s="45"/>
      <c r="D31" s="45"/>
      <c r="E31" s="45"/>
      <c r="F31" s="45"/>
      <c r="G31" s="45"/>
      <c r="H31" s="45"/>
      <c r="I31" s="45"/>
      <c r="J31" s="45"/>
      <c r="K31" s="45"/>
    </row>
    <row r="32" spans="1:11" x14ac:dyDescent="0.25">
      <c r="A32" s="24" t="s">
        <v>25</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row>
    <row r="33" spans="1:11" x14ac:dyDescent="0.25">
      <c r="A33" s="24" t="s">
        <v>26</v>
      </c>
      <c r="B33" s="7" t="e">
        <f>B32/COUNT(B8:B31)*100</f>
        <v>#DIV/0!</v>
      </c>
      <c r="C33" s="7" t="e">
        <f t="shared" ref="C33:K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row>
    <row r="35" spans="1:11" x14ac:dyDescent="0.25">
      <c r="A35" s="19" t="s">
        <v>15</v>
      </c>
      <c r="B35" s="11"/>
      <c r="C35" s="11"/>
      <c r="D35" s="11"/>
      <c r="E35" s="11"/>
      <c r="F35" s="11"/>
      <c r="G35" s="11"/>
      <c r="H35" s="11"/>
      <c r="I35" s="11"/>
      <c r="J35" s="11"/>
      <c r="K35" s="12"/>
    </row>
    <row r="36" spans="1:11" x14ac:dyDescent="0.25">
      <c r="A36" s="13"/>
      <c r="B36" s="14"/>
      <c r="C36" s="14"/>
      <c r="D36" s="14"/>
      <c r="E36" s="14"/>
      <c r="F36" s="14"/>
      <c r="G36" s="14"/>
      <c r="H36" s="14"/>
      <c r="I36" s="14"/>
      <c r="J36" s="14"/>
      <c r="K36" s="15"/>
    </row>
    <row r="37" spans="1:11" x14ac:dyDescent="0.25">
      <c r="A37" s="13"/>
      <c r="B37" s="14"/>
      <c r="C37" s="14"/>
      <c r="D37" s="14"/>
      <c r="E37" s="14"/>
      <c r="F37" s="14"/>
      <c r="G37" s="14"/>
      <c r="H37" s="14"/>
      <c r="I37" s="14"/>
      <c r="J37" s="14"/>
      <c r="K37" s="15"/>
    </row>
    <row r="38" spans="1:11" x14ac:dyDescent="0.25">
      <c r="A38" s="13"/>
      <c r="B38" s="14"/>
      <c r="C38" s="14"/>
      <c r="D38" s="14"/>
      <c r="E38" s="14"/>
      <c r="F38" s="14"/>
      <c r="G38" s="14"/>
      <c r="H38" s="14"/>
      <c r="I38" s="14"/>
      <c r="J38" s="14"/>
      <c r="K38" s="15"/>
    </row>
    <row r="39" spans="1:11" x14ac:dyDescent="0.25">
      <c r="A39" s="13"/>
      <c r="B39" s="14"/>
      <c r="C39" s="14"/>
      <c r="D39" s="14"/>
      <c r="E39" s="14"/>
      <c r="F39" s="14"/>
      <c r="G39" s="14"/>
      <c r="H39" s="14"/>
      <c r="I39" s="14"/>
      <c r="J39" s="14"/>
      <c r="K39" s="15"/>
    </row>
    <row r="40" spans="1:11" x14ac:dyDescent="0.25">
      <c r="A40" s="13"/>
      <c r="B40" s="14"/>
      <c r="C40" s="14"/>
      <c r="D40" s="14"/>
      <c r="E40" s="14"/>
      <c r="F40" s="14"/>
      <c r="G40" s="14"/>
      <c r="H40" s="14"/>
      <c r="I40" s="14"/>
      <c r="J40" s="14"/>
      <c r="K40" s="15"/>
    </row>
    <row r="41" spans="1:11" x14ac:dyDescent="0.25">
      <c r="A41" s="16"/>
      <c r="B41" s="17"/>
      <c r="C41" s="17"/>
      <c r="D41" s="17"/>
      <c r="E41" s="17"/>
      <c r="F41" s="17"/>
      <c r="G41" s="17"/>
      <c r="H41" s="17"/>
      <c r="I41" s="17"/>
      <c r="J41" s="17"/>
      <c r="K41" s="18"/>
    </row>
  </sheetData>
  <conditionalFormatting sqref="B33:K33">
    <cfRule type="cellIs" dxfId="209" priority="1" operator="greaterThanOrEqual">
      <formula>90</formula>
    </cfRule>
    <cfRule type="cellIs" dxfId="208" priority="2" operator="between">
      <formula>80</formula>
      <formula>89.99</formula>
    </cfRule>
    <cfRule type="cellIs" dxfId="207" priority="3" operator="between">
      <formula>70</formula>
      <formula>79.99</formula>
    </cfRule>
    <cfRule type="cellIs" dxfId="206" priority="4" operator="between">
      <formula>60</formula>
      <formula>69.99</formula>
    </cfRule>
    <cfRule type="cellIs" dxfId="205" priority="5" operator="between">
      <formula>50</formula>
      <formula>59.99</formula>
    </cfRule>
    <cfRule type="cellIs" dxfId="2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117</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c r="K3" s="48"/>
      <c r="L3" s="48"/>
    </row>
    <row r="4" spans="1:21" s="33" customFormat="1" ht="10.5" customHeight="1" x14ac:dyDescent="0.25">
      <c r="A4" s="42"/>
      <c r="U4" s="43"/>
    </row>
    <row r="5" spans="1:21" s="33" customFormat="1" ht="10.5" customHeight="1" x14ac:dyDescent="0.25">
      <c r="A5" s="36"/>
      <c r="B5" s="30" t="s">
        <v>53</v>
      </c>
      <c r="C5" s="30" t="s">
        <v>53</v>
      </c>
      <c r="D5" s="30" t="s">
        <v>53</v>
      </c>
      <c r="E5" s="30" t="s">
        <v>53</v>
      </c>
      <c r="F5" s="30" t="s">
        <v>53</v>
      </c>
      <c r="G5" s="30" t="s">
        <v>53</v>
      </c>
      <c r="H5" s="30" t="s">
        <v>53</v>
      </c>
      <c r="I5" s="30" t="s">
        <v>53</v>
      </c>
      <c r="J5" s="30" t="s">
        <v>53</v>
      </c>
      <c r="K5" s="30" t="s">
        <v>53</v>
      </c>
      <c r="L5" s="30" t="s">
        <v>53</v>
      </c>
      <c r="M5" s="30" t="s">
        <v>53</v>
      </c>
      <c r="N5" s="30" t="s">
        <v>53</v>
      </c>
      <c r="O5" s="30" t="s">
        <v>53</v>
      </c>
    </row>
    <row r="6" spans="1:21" s="33" customFormat="1" ht="10.5" customHeight="1" x14ac:dyDescent="0.25">
      <c r="A6" s="37"/>
      <c r="B6" s="31" t="s">
        <v>52</v>
      </c>
      <c r="C6" s="31" t="s">
        <v>52</v>
      </c>
      <c r="D6" s="31" t="s">
        <v>52</v>
      </c>
      <c r="E6" s="31" t="s">
        <v>52</v>
      </c>
      <c r="F6" s="31" t="s">
        <v>52</v>
      </c>
      <c r="G6" s="31" t="s">
        <v>52</v>
      </c>
      <c r="H6" s="31" t="s">
        <v>52</v>
      </c>
      <c r="I6" s="31" t="s">
        <v>52</v>
      </c>
      <c r="J6" s="31" t="s">
        <v>52</v>
      </c>
      <c r="K6" s="31" t="s">
        <v>52</v>
      </c>
      <c r="L6" s="31" t="s">
        <v>52</v>
      </c>
      <c r="M6" s="31" t="s">
        <v>52</v>
      </c>
      <c r="N6" s="31" t="s">
        <v>52</v>
      </c>
      <c r="O6" s="31" t="s">
        <v>52</v>
      </c>
    </row>
    <row r="7" spans="1:21" s="4" customFormat="1" x14ac:dyDescent="0.25">
      <c r="A7" s="5" t="s">
        <v>13</v>
      </c>
      <c r="B7" s="5">
        <v>1</v>
      </c>
      <c r="C7" s="5">
        <v>2</v>
      </c>
      <c r="D7" s="5">
        <v>3</v>
      </c>
      <c r="E7" s="5">
        <v>4</v>
      </c>
      <c r="F7" s="5">
        <v>5</v>
      </c>
      <c r="G7" s="5">
        <v>6</v>
      </c>
      <c r="H7" s="5">
        <v>7</v>
      </c>
      <c r="I7" s="5">
        <v>8</v>
      </c>
      <c r="J7" s="5">
        <v>9</v>
      </c>
      <c r="K7" s="5">
        <v>10</v>
      </c>
      <c r="L7" s="5">
        <v>11</v>
      </c>
      <c r="M7" s="5">
        <v>12</v>
      </c>
      <c r="N7" s="5">
        <v>13</v>
      </c>
      <c r="O7" s="5">
        <v>14</v>
      </c>
      <c r="P7" s="6" t="s">
        <v>14</v>
      </c>
    </row>
    <row r="8" spans="1:21" x14ac:dyDescent="0.25">
      <c r="A8" s="41"/>
      <c r="B8" s="45"/>
      <c r="C8" s="45"/>
      <c r="D8" s="45"/>
      <c r="E8" s="45"/>
      <c r="F8" s="45"/>
      <c r="G8" s="45"/>
      <c r="H8" s="45"/>
      <c r="I8" s="45"/>
      <c r="J8" s="45"/>
      <c r="K8" s="45"/>
      <c r="L8" s="45"/>
      <c r="M8" s="45"/>
      <c r="N8" s="45"/>
      <c r="O8" s="45"/>
      <c r="P8" s="7">
        <f>SUM(B8:K8)*8+SUM(L8:N8)*4+O8*8</f>
        <v>0</v>
      </c>
      <c r="U8" s="3"/>
    </row>
    <row r="9" spans="1:21" x14ac:dyDescent="0.25">
      <c r="A9" s="41"/>
      <c r="B9" s="45"/>
      <c r="C9" s="45"/>
      <c r="D9" s="45"/>
      <c r="E9" s="45"/>
      <c r="F9" s="45"/>
      <c r="G9" s="45"/>
      <c r="H9" s="45"/>
      <c r="I9" s="45"/>
      <c r="J9" s="45"/>
      <c r="K9" s="45"/>
      <c r="L9" s="45"/>
      <c r="M9" s="45"/>
      <c r="N9" s="45"/>
      <c r="O9" s="45"/>
      <c r="P9" s="7">
        <f t="shared" ref="P9:P31" si="0">SUM(B9:K9)*8+SUM(L9:N9)*4+O9*8</f>
        <v>0</v>
      </c>
      <c r="U9" s="3"/>
    </row>
    <row r="10" spans="1:21" x14ac:dyDescent="0.25">
      <c r="A10" s="41"/>
      <c r="B10" s="45"/>
      <c r="C10" s="45"/>
      <c r="D10" s="45"/>
      <c r="E10" s="45"/>
      <c r="F10" s="45"/>
      <c r="G10" s="45"/>
      <c r="H10" s="45"/>
      <c r="I10" s="45"/>
      <c r="J10" s="45"/>
      <c r="K10" s="45"/>
      <c r="L10" s="45"/>
      <c r="M10" s="45"/>
      <c r="N10" s="45"/>
      <c r="O10" s="45"/>
      <c r="P10" s="7">
        <f t="shared" si="0"/>
        <v>0</v>
      </c>
      <c r="U10" s="3"/>
    </row>
    <row r="11" spans="1:21" x14ac:dyDescent="0.25">
      <c r="A11" s="41"/>
      <c r="B11" s="45"/>
      <c r="C11" s="45"/>
      <c r="D11" s="45"/>
      <c r="E11" s="45"/>
      <c r="F11" s="45"/>
      <c r="G11" s="45"/>
      <c r="H11" s="45"/>
      <c r="I11" s="45"/>
      <c r="J11" s="45"/>
      <c r="K11" s="45"/>
      <c r="L11" s="45"/>
      <c r="M11" s="45"/>
      <c r="N11" s="45"/>
      <c r="O11" s="45"/>
      <c r="P11" s="7">
        <f t="shared" si="0"/>
        <v>0</v>
      </c>
      <c r="U11" s="3"/>
    </row>
    <row r="12" spans="1:21" x14ac:dyDescent="0.25">
      <c r="A12" s="41"/>
      <c r="B12" s="45"/>
      <c r="C12" s="55"/>
      <c r="D12" s="55"/>
      <c r="E12" s="55"/>
      <c r="F12" s="55"/>
      <c r="G12" s="55"/>
      <c r="H12" s="55"/>
      <c r="I12" s="55"/>
      <c r="J12" s="55"/>
      <c r="K12" s="55"/>
      <c r="L12" s="55"/>
      <c r="M12" s="55"/>
      <c r="N12" s="55"/>
      <c r="O12" s="55"/>
      <c r="P12" s="7">
        <f t="shared" si="0"/>
        <v>0</v>
      </c>
      <c r="U12" s="3"/>
    </row>
    <row r="13" spans="1:21" x14ac:dyDescent="0.25">
      <c r="A13" s="41"/>
      <c r="B13" s="45"/>
      <c r="C13" s="45"/>
      <c r="D13" s="45"/>
      <c r="E13" s="45"/>
      <c r="F13" s="45"/>
      <c r="G13" s="45"/>
      <c r="H13" s="45"/>
      <c r="I13" s="45"/>
      <c r="J13" s="45"/>
      <c r="K13" s="45"/>
      <c r="L13" s="45"/>
      <c r="M13" s="45"/>
      <c r="N13" s="45"/>
      <c r="O13" s="45"/>
      <c r="P13" s="7">
        <f t="shared" si="0"/>
        <v>0</v>
      </c>
      <c r="U13" s="3"/>
    </row>
    <row r="14" spans="1:21" x14ac:dyDescent="0.25">
      <c r="A14" s="41"/>
      <c r="B14" s="45"/>
      <c r="C14" s="45"/>
      <c r="D14" s="45"/>
      <c r="E14" s="45"/>
      <c r="F14" s="45"/>
      <c r="G14" s="45"/>
      <c r="H14" s="45"/>
      <c r="I14" s="45"/>
      <c r="J14" s="45"/>
      <c r="K14" s="45"/>
      <c r="L14" s="45"/>
      <c r="M14" s="45"/>
      <c r="N14" s="45"/>
      <c r="O14" s="45"/>
      <c r="P14" s="7">
        <f t="shared" si="0"/>
        <v>0</v>
      </c>
      <c r="U14" s="3"/>
    </row>
    <row r="15" spans="1:21" x14ac:dyDescent="0.25">
      <c r="A15" s="41"/>
      <c r="B15" s="45"/>
      <c r="C15" s="45"/>
      <c r="D15" s="45"/>
      <c r="E15" s="45"/>
      <c r="F15" s="45"/>
      <c r="G15" s="45"/>
      <c r="H15" s="45"/>
      <c r="I15" s="45"/>
      <c r="J15" s="45"/>
      <c r="K15" s="45"/>
      <c r="L15" s="45"/>
      <c r="M15" s="45"/>
      <c r="N15" s="45"/>
      <c r="O15" s="45"/>
      <c r="P15" s="7">
        <f t="shared" si="0"/>
        <v>0</v>
      </c>
      <c r="U15" s="3"/>
    </row>
    <row r="16" spans="1:21" x14ac:dyDescent="0.25">
      <c r="A16" s="41"/>
      <c r="B16" s="45"/>
      <c r="C16" s="45"/>
      <c r="D16" s="45"/>
      <c r="E16" s="45"/>
      <c r="F16" s="45"/>
      <c r="G16" s="45"/>
      <c r="H16" s="45"/>
      <c r="I16" s="45"/>
      <c r="J16" s="45"/>
      <c r="K16" s="45"/>
      <c r="L16" s="45"/>
      <c r="M16" s="45"/>
      <c r="N16" s="45"/>
      <c r="O16" s="45"/>
      <c r="P16" s="7">
        <f t="shared" si="0"/>
        <v>0</v>
      </c>
      <c r="U16" s="3"/>
    </row>
    <row r="17" spans="1:21" x14ac:dyDescent="0.25">
      <c r="A17" s="41"/>
      <c r="B17" s="45"/>
      <c r="C17" s="45"/>
      <c r="D17" s="45"/>
      <c r="E17" s="45"/>
      <c r="F17" s="45"/>
      <c r="G17" s="45"/>
      <c r="H17" s="45"/>
      <c r="I17" s="45"/>
      <c r="J17" s="45"/>
      <c r="K17" s="45"/>
      <c r="L17" s="45"/>
      <c r="M17" s="45"/>
      <c r="N17" s="45"/>
      <c r="O17" s="45"/>
      <c r="P17" s="7">
        <f t="shared" si="0"/>
        <v>0</v>
      </c>
      <c r="U17" s="3"/>
    </row>
    <row r="18" spans="1:21" x14ac:dyDescent="0.25">
      <c r="A18" s="41"/>
      <c r="B18" s="45"/>
      <c r="C18" s="45"/>
      <c r="D18" s="45"/>
      <c r="E18" s="45"/>
      <c r="F18" s="45"/>
      <c r="G18" s="45"/>
      <c r="H18" s="45"/>
      <c r="I18" s="45"/>
      <c r="J18" s="45"/>
      <c r="K18" s="45"/>
      <c r="L18" s="45"/>
      <c r="M18" s="45"/>
      <c r="N18" s="45"/>
      <c r="O18" s="45"/>
      <c r="P18" s="7">
        <f t="shared" si="0"/>
        <v>0</v>
      </c>
      <c r="U18" s="3"/>
    </row>
    <row r="19" spans="1:21" x14ac:dyDescent="0.25">
      <c r="A19" s="41"/>
      <c r="B19" s="45"/>
      <c r="C19" s="45"/>
      <c r="D19" s="45"/>
      <c r="E19" s="45"/>
      <c r="F19" s="45"/>
      <c r="G19" s="45"/>
      <c r="H19" s="45"/>
      <c r="I19" s="45"/>
      <c r="J19" s="45"/>
      <c r="K19" s="45"/>
      <c r="L19" s="45"/>
      <c r="M19" s="45"/>
      <c r="N19" s="45"/>
      <c r="O19" s="45"/>
      <c r="P19" s="7">
        <f t="shared" si="0"/>
        <v>0</v>
      </c>
      <c r="U19" s="3"/>
    </row>
    <row r="20" spans="1:21" x14ac:dyDescent="0.25">
      <c r="A20" s="41"/>
      <c r="B20" s="45"/>
      <c r="C20" s="45"/>
      <c r="D20" s="45"/>
      <c r="E20" s="45"/>
      <c r="F20" s="45"/>
      <c r="G20" s="45"/>
      <c r="H20" s="45"/>
      <c r="I20" s="45"/>
      <c r="J20" s="45"/>
      <c r="K20" s="45"/>
      <c r="L20" s="45"/>
      <c r="M20" s="45"/>
      <c r="N20" s="45"/>
      <c r="O20" s="45"/>
      <c r="P20" s="7">
        <f t="shared" si="0"/>
        <v>0</v>
      </c>
      <c r="U20" s="3"/>
    </row>
    <row r="21" spans="1:21" x14ac:dyDescent="0.25">
      <c r="A21" s="41"/>
      <c r="B21" s="45"/>
      <c r="C21" s="45"/>
      <c r="D21" s="45"/>
      <c r="E21" s="45"/>
      <c r="F21" s="45"/>
      <c r="G21" s="45"/>
      <c r="H21" s="45"/>
      <c r="I21" s="45"/>
      <c r="J21" s="45"/>
      <c r="K21" s="45"/>
      <c r="L21" s="45"/>
      <c r="M21" s="45"/>
      <c r="N21" s="45"/>
      <c r="O21" s="45"/>
      <c r="P21" s="7">
        <f t="shared" si="0"/>
        <v>0</v>
      </c>
      <c r="U21" s="3"/>
    </row>
    <row r="22" spans="1:21" x14ac:dyDescent="0.25">
      <c r="A22" s="41"/>
      <c r="B22" s="45"/>
      <c r="C22" s="45"/>
      <c r="D22" s="45"/>
      <c r="E22" s="45"/>
      <c r="F22" s="45"/>
      <c r="G22" s="45"/>
      <c r="H22" s="45"/>
      <c r="I22" s="45"/>
      <c r="J22" s="45"/>
      <c r="K22" s="45"/>
      <c r="L22" s="45"/>
      <c r="M22" s="45"/>
      <c r="N22" s="45"/>
      <c r="O22" s="45"/>
      <c r="P22" s="7">
        <f t="shared" si="0"/>
        <v>0</v>
      </c>
      <c r="U22" s="3"/>
    </row>
    <row r="23" spans="1:21" x14ac:dyDescent="0.25">
      <c r="A23" s="41"/>
      <c r="B23" s="45"/>
      <c r="C23" s="45"/>
      <c r="D23" s="45"/>
      <c r="E23" s="45"/>
      <c r="F23" s="45"/>
      <c r="G23" s="45"/>
      <c r="H23" s="45"/>
      <c r="I23" s="45"/>
      <c r="J23" s="45"/>
      <c r="K23" s="45"/>
      <c r="L23" s="45"/>
      <c r="M23" s="45"/>
      <c r="N23" s="45"/>
      <c r="O23" s="45"/>
      <c r="P23" s="7">
        <f t="shared" si="0"/>
        <v>0</v>
      </c>
      <c r="U23" s="3"/>
    </row>
    <row r="24" spans="1:21" x14ac:dyDescent="0.25">
      <c r="A24" s="41"/>
      <c r="B24" s="45"/>
      <c r="C24" s="45"/>
      <c r="D24" s="45"/>
      <c r="E24" s="45"/>
      <c r="F24" s="45"/>
      <c r="G24" s="45"/>
      <c r="H24" s="45"/>
      <c r="I24" s="45"/>
      <c r="J24" s="45"/>
      <c r="K24" s="45"/>
      <c r="L24" s="45"/>
      <c r="M24" s="45"/>
      <c r="N24" s="45"/>
      <c r="O24" s="45"/>
      <c r="P24" s="7">
        <f t="shared" si="0"/>
        <v>0</v>
      </c>
      <c r="U24" s="3"/>
    </row>
    <row r="25" spans="1:21" x14ac:dyDescent="0.25">
      <c r="A25" s="41"/>
      <c r="B25" s="45"/>
      <c r="C25" s="45"/>
      <c r="D25" s="45"/>
      <c r="E25" s="45"/>
      <c r="F25" s="45"/>
      <c r="G25" s="45"/>
      <c r="H25" s="45"/>
      <c r="I25" s="45"/>
      <c r="J25" s="45"/>
      <c r="K25" s="45"/>
      <c r="L25" s="45"/>
      <c r="M25" s="45"/>
      <c r="N25" s="45"/>
      <c r="O25" s="45"/>
      <c r="P25" s="7">
        <f t="shared" si="0"/>
        <v>0</v>
      </c>
      <c r="U25" s="3"/>
    </row>
    <row r="26" spans="1:21" x14ac:dyDescent="0.25">
      <c r="A26" s="41"/>
      <c r="B26" s="45"/>
      <c r="C26" s="45"/>
      <c r="D26" s="45"/>
      <c r="E26" s="45"/>
      <c r="F26" s="45"/>
      <c r="G26" s="45"/>
      <c r="H26" s="45"/>
      <c r="I26" s="45"/>
      <c r="J26" s="45"/>
      <c r="K26" s="45"/>
      <c r="L26" s="45"/>
      <c r="M26" s="45"/>
      <c r="N26" s="45"/>
      <c r="O26" s="45"/>
      <c r="P26" s="7">
        <f t="shared" si="0"/>
        <v>0</v>
      </c>
      <c r="U26" s="3"/>
    </row>
    <row r="27" spans="1:21" x14ac:dyDescent="0.25">
      <c r="A27" s="41"/>
      <c r="B27" s="45"/>
      <c r="C27" s="45"/>
      <c r="D27" s="45"/>
      <c r="E27" s="45"/>
      <c r="F27" s="45"/>
      <c r="G27" s="45"/>
      <c r="H27" s="45"/>
      <c r="I27" s="45"/>
      <c r="J27" s="45"/>
      <c r="K27" s="45"/>
      <c r="L27" s="45"/>
      <c r="M27" s="45"/>
      <c r="N27" s="45"/>
      <c r="O27" s="45"/>
      <c r="P27" s="7">
        <f t="shared" si="0"/>
        <v>0</v>
      </c>
      <c r="U27" s="3"/>
    </row>
    <row r="28" spans="1:21" x14ac:dyDescent="0.25">
      <c r="A28" s="41"/>
      <c r="B28" s="45"/>
      <c r="C28" s="45"/>
      <c r="D28" s="45"/>
      <c r="E28" s="45"/>
      <c r="F28" s="45"/>
      <c r="G28" s="45"/>
      <c r="H28" s="45"/>
      <c r="I28" s="45"/>
      <c r="J28" s="45"/>
      <c r="K28" s="45"/>
      <c r="L28" s="45"/>
      <c r="M28" s="45"/>
      <c r="N28" s="45"/>
      <c r="O28" s="45"/>
      <c r="P28" s="7">
        <f t="shared" si="0"/>
        <v>0</v>
      </c>
      <c r="U28" s="3"/>
    </row>
    <row r="29" spans="1:21" x14ac:dyDescent="0.25">
      <c r="A29" s="41"/>
      <c r="B29" s="45"/>
      <c r="C29" s="45"/>
      <c r="D29" s="45"/>
      <c r="E29" s="45"/>
      <c r="F29" s="45"/>
      <c r="G29" s="45"/>
      <c r="H29" s="45"/>
      <c r="I29" s="45"/>
      <c r="J29" s="45"/>
      <c r="K29" s="45"/>
      <c r="L29" s="45"/>
      <c r="M29" s="45"/>
      <c r="N29" s="45"/>
      <c r="O29" s="45"/>
      <c r="P29" s="7">
        <f t="shared" si="0"/>
        <v>0</v>
      </c>
      <c r="U29" s="3"/>
    </row>
    <row r="30" spans="1:21" x14ac:dyDescent="0.25">
      <c r="A30" s="41"/>
      <c r="B30" s="45"/>
      <c r="C30" s="45"/>
      <c r="D30" s="45"/>
      <c r="E30" s="45"/>
      <c r="F30" s="45"/>
      <c r="G30" s="45"/>
      <c r="H30" s="45"/>
      <c r="I30" s="45"/>
      <c r="J30" s="45"/>
      <c r="K30" s="45"/>
      <c r="L30" s="45"/>
      <c r="M30" s="45"/>
      <c r="N30" s="45"/>
      <c r="O30" s="45"/>
      <c r="P30" s="7">
        <f t="shared" si="0"/>
        <v>0</v>
      </c>
      <c r="U30" s="3"/>
    </row>
    <row r="31" spans="1:21" x14ac:dyDescent="0.25">
      <c r="A31" s="41"/>
      <c r="B31" s="45"/>
      <c r="C31" s="45"/>
      <c r="D31" s="45"/>
      <c r="E31" s="45"/>
      <c r="F31" s="45"/>
      <c r="G31" s="45"/>
      <c r="H31" s="45"/>
      <c r="I31" s="45"/>
      <c r="J31" s="45"/>
      <c r="K31" s="45"/>
      <c r="L31" s="45"/>
      <c r="M31" s="45"/>
      <c r="N31" s="45"/>
      <c r="O31" s="45"/>
      <c r="P31" s="7">
        <f t="shared" si="0"/>
        <v>0</v>
      </c>
      <c r="U31" s="3"/>
    </row>
    <row r="32" spans="1:21" x14ac:dyDescent="0.25">
      <c r="A32" s="24" t="s">
        <v>25</v>
      </c>
      <c r="B32" s="7">
        <f>SUM(B8:B31)</f>
        <v>0</v>
      </c>
      <c r="C32" s="7">
        <f t="shared" ref="C32:O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7">
        <f>SUM(N8:N31)</f>
        <v>0</v>
      </c>
      <c r="O32" s="7">
        <f t="shared" si="1"/>
        <v>0</v>
      </c>
      <c r="P32" s="56" t="e">
        <f>SUM(P8:P31)/COUNT(B8:B31)</f>
        <v>#DIV/0!</v>
      </c>
      <c r="U32" s="3"/>
    </row>
    <row r="33" spans="1:21" x14ac:dyDescent="0.25">
      <c r="A33" s="24" t="s">
        <v>26</v>
      </c>
      <c r="B33" s="7" t="e">
        <f>B32/COUNT(B8:B31)*100</f>
        <v>#DIV/0!</v>
      </c>
      <c r="C33" s="7" t="e">
        <f t="shared" ref="C33:O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M32/COUNT(M8:M31)*100</f>
        <v>#DIV/0!</v>
      </c>
      <c r="N33" s="7" t="e">
        <f>N32/COUNT(N8:N31)*100</f>
        <v>#DIV/0!</v>
      </c>
      <c r="O33" s="7" t="e">
        <f t="shared" si="2"/>
        <v>#DIV/0!</v>
      </c>
      <c r="P33" s="57"/>
      <c r="U33" s="3"/>
    </row>
    <row r="34" spans="1:21" ht="9" customHeight="1" x14ac:dyDescent="0.25"/>
    <row r="35" spans="1:21" x14ac:dyDescent="0.25">
      <c r="A35" s="19" t="s">
        <v>15</v>
      </c>
      <c r="B35" s="11"/>
      <c r="C35" s="11"/>
      <c r="D35" s="11"/>
      <c r="E35" s="11"/>
      <c r="F35" s="11"/>
      <c r="G35" s="11"/>
      <c r="H35" s="11"/>
      <c r="I35" s="11"/>
      <c r="J35" s="11"/>
      <c r="K35" s="12"/>
      <c r="M35" s="70" t="s">
        <v>16</v>
      </c>
      <c r="N35" s="70"/>
      <c r="O35" s="70"/>
      <c r="P35" s="70"/>
      <c r="U35" s="3"/>
    </row>
    <row r="36" spans="1:21" x14ac:dyDescent="0.25">
      <c r="A36" s="13"/>
      <c r="B36" s="14"/>
      <c r="C36" s="14"/>
      <c r="D36" s="14"/>
      <c r="E36" s="14"/>
      <c r="F36" s="14"/>
      <c r="G36" s="14"/>
      <c r="H36" s="14"/>
      <c r="I36" s="14"/>
      <c r="J36" s="14"/>
      <c r="K36" s="15"/>
      <c r="M36" s="58" t="s">
        <v>17</v>
      </c>
      <c r="N36" s="58"/>
      <c r="O36" s="59"/>
      <c r="P36" s="59"/>
      <c r="U36" s="3"/>
    </row>
    <row r="37" spans="1:21" x14ac:dyDescent="0.25">
      <c r="A37" s="13"/>
      <c r="B37" s="14"/>
      <c r="C37" s="14"/>
      <c r="D37" s="14"/>
      <c r="E37" s="14"/>
      <c r="F37" s="14"/>
      <c r="G37" s="14"/>
      <c r="H37" s="14"/>
      <c r="I37" s="14"/>
      <c r="J37" s="14"/>
      <c r="K37" s="15"/>
      <c r="M37" s="60" t="s">
        <v>18</v>
      </c>
      <c r="N37" s="60"/>
      <c r="O37" s="59"/>
      <c r="P37" s="59"/>
      <c r="U37" s="3"/>
    </row>
    <row r="38" spans="1:21" x14ac:dyDescent="0.25">
      <c r="A38" s="13"/>
      <c r="B38" s="14"/>
      <c r="C38" s="14"/>
      <c r="D38" s="14"/>
      <c r="E38" s="14"/>
      <c r="F38" s="14"/>
      <c r="G38" s="14"/>
      <c r="H38" s="14"/>
      <c r="I38" s="14"/>
      <c r="J38" s="14"/>
      <c r="K38" s="15"/>
      <c r="M38" s="65" t="s">
        <v>19</v>
      </c>
      <c r="N38" s="65"/>
      <c r="O38" s="59"/>
      <c r="P38" s="59"/>
      <c r="U38" s="3"/>
    </row>
    <row r="39" spans="1:21" x14ac:dyDescent="0.25">
      <c r="A39" s="13"/>
      <c r="B39" s="14"/>
      <c r="C39" s="14"/>
      <c r="D39" s="14"/>
      <c r="E39" s="14"/>
      <c r="F39" s="14"/>
      <c r="G39" s="14"/>
      <c r="H39" s="14"/>
      <c r="I39" s="14"/>
      <c r="J39" s="14"/>
      <c r="K39" s="15"/>
      <c r="M39" s="66" t="s">
        <v>20</v>
      </c>
      <c r="N39" s="66"/>
      <c r="O39" s="59"/>
      <c r="P39" s="59"/>
      <c r="U39" s="3"/>
    </row>
    <row r="40" spans="1:21" x14ac:dyDescent="0.25">
      <c r="A40" s="13"/>
      <c r="B40" s="14"/>
      <c r="C40" s="14"/>
      <c r="D40" s="14"/>
      <c r="E40" s="14"/>
      <c r="F40" s="14"/>
      <c r="G40" s="14"/>
      <c r="H40" s="14"/>
      <c r="I40" s="14"/>
      <c r="J40" s="14"/>
      <c r="K40" s="15"/>
      <c r="M40" s="67" t="s">
        <v>21</v>
      </c>
      <c r="N40" s="67"/>
      <c r="O40" s="59"/>
      <c r="P40" s="59"/>
      <c r="U40" s="3"/>
    </row>
    <row r="41" spans="1:21" x14ac:dyDescent="0.25">
      <c r="A41" s="16"/>
      <c r="B41" s="17"/>
      <c r="C41" s="17"/>
      <c r="D41" s="17"/>
      <c r="E41" s="17"/>
      <c r="F41" s="17"/>
      <c r="G41" s="17"/>
      <c r="H41" s="17"/>
      <c r="I41" s="17"/>
      <c r="J41" s="17"/>
      <c r="K41" s="18"/>
      <c r="M41" s="64" t="s">
        <v>22</v>
      </c>
      <c r="N41" s="64"/>
      <c r="O41" s="59"/>
      <c r="P41" s="59"/>
      <c r="U41" s="3"/>
    </row>
    <row r="42" spans="1:21" x14ac:dyDescent="0.25">
      <c r="A42" s="14"/>
      <c r="B42" s="14"/>
      <c r="C42" s="14"/>
      <c r="D42" s="14"/>
      <c r="E42" s="14"/>
      <c r="F42" s="14"/>
      <c r="G42" s="14"/>
      <c r="H42" s="14"/>
      <c r="I42" s="14"/>
      <c r="J42" s="14"/>
      <c r="K42" s="14"/>
      <c r="L42" s="14"/>
      <c r="M42" s="14"/>
      <c r="N42" s="14"/>
      <c r="O42" s="14"/>
      <c r="P42" s="14"/>
    </row>
  </sheetData>
  <mergeCells count="14">
    <mergeCell ref="M41:N41"/>
    <mergeCell ref="O41:P41"/>
    <mergeCell ref="M38:N38"/>
    <mergeCell ref="O38:P38"/>
    <mergeCell ref="M39:N39"/>
    <mergeCell ref="O39:P39"/>
    <mergeCell ref="M40:N40"/>
    <mergeCell ref="O40:P40"/>
    <mergeCell ref="P32:P33"/>
    <mergeCell ref="M35:P35"/>
    <mergeCell ref="M36:N36"/>
    <mergeCell ref="O36:P36"/>
    <mergeCell ref="M37:N37"/>
    <mergeCell ref="O37:P37"/>
  </mergeCells>
  <conditionalFormatting sqref="B33:L33 O33 P8:P31">
    <cfRule type="cellIs" dxfId="203" priority="13" operator="greaterThanOrEqual">
      <formula>90</formula>
    </cfRule>
    <cfRule type="cellIs" dxfId="202" priority="14" operator="between">
      <formula>80</formula>
      <formula>89.99</formula>
    </cfRule>
    <cfRule type="cellIs" dxfId="201" priority="15" operator="between">
      <formula>70</formula>
      <formula>79.99</formula>
    </cfRule>
    <cfRule type="cellIs" dxfId="200" priority="16" operator="between">
      <formula>60</formula>
      <formula>69.99</formula>
    </cfRule>
    <cfRule type="cellIs" dxfId="199" priority="17" operator="between">
      <formula>50</formula>
      <formula>59.99</formula>
    </cfRule>
    <cfRule type="cellIs" dxfId="198" priority="18" operator="lessThanOrEqual">
      <formula>49.99</formula>
    </cfRule>
  </conditionalFormatting>
  <conditionalFormatting sqref="M33">
    <cfRule type="cellIs" dxfId="197" priority="7" operator="greaterThanOrEqual">
      <formula>90</formula>
    </cfRule>
    <cfRule type="cellIs" dxfId="196" priority="8" operator="between">
      <formula>80</formula>
      <formula>89.99</formula>
    </cfRule>
    <cfRule type="cellIs" dxfId="195" priority="9" operator="between">
      <formula>70</formula>
      <formula>79.99</formula>
    </cfRule>
    <cfRule type="cellIs" dxfId="194" priority="10" operator="between">
      <formula>60</formula>
      <formula>69.99</formula>
    </cfRule>
    <cfRule type="cellIs" dxfId="193" priority="11" operator="between">
      <formula>50</formula>
      <formula>59.99</formula>
    </cfRule>
    <cfRule type="cellIs" dxfId="192" priority="12" operator="lessThanOrEqual">
      <formula>49.99</formula>
    </cfRule>
  </conditionalFormatting>
  <conditionalFormatting sqref="N33">
    <cfRule type="cellIs" dxfId="191" priority="1" operator="greaterThanOrEqual">
      <formula>90</formula>
    </cfRule>
    <cfRule type="cellIs" dxfId="190" priority="2" operator="between">
      <formula>80</formula>
      <formula>89.99</formula>
    </cfRule>
    <cfRule type="cellIs" dxfId="189" priority="3" operator="between">
      <formula>70</formula>
      <formula>79.99</formula>
    </cfRule>
    <cfRule type="cellIs" dxfId="188" priority="4" operator="between">
      <formula>60</formula>
      <formula>69.99</formula>
    </cfRule>
    <cfRule type="cellIs" dxfId="187" priority="5" operator="between">
      <formula>50</formula>
      <formula>59.99</formula>
    </cfRule>
    <cfRule type="cellIs" dxfId="18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11" width="7.140625" style="3" customWidth="1"/>
    <col min="12" max="16384" width="9.140625" style="3"/>
  </cols>
  <sheetData>
    <row r="1" spans="1:11" ht="15" customHeight="1" x14ac:dyDescent="0.25">
      <c r="A1" s="23" t="s">
        <v>23</v>
      </c>
    </row>
    <row r="2" spans="1:11" s="9" customFormat="1" ht="15" customHeight="1" x14ac:dyDescent="0.25">
      <c r="A2" s="9" t="s">
        <v>119</v>
      </c>
      <c r="B2" s="47"/>
      <c r="C2" s="47"/>
      <c r="D2" s="47"/>
      <c r="E2" s="47"/>
      <c r="F2" s="47"/>
      <c r="G2" s="47"/>
      <c r="H2" s="47"/>
      <c r="I2" s="47"/>
      <c r="J2" s="47"/>
      <c r="K2" s="47"/>
    </row>
    <row r="3" spans="1:11" ht="15" customHeight="1" x14ac:dyDescent="0.25">
      <c r="A3" s="9" t="s">
        <v>43</v>
      </c>
    </row>
    <row r="4" spans="1:11" s="33" customFormat="1" ht="10.5" customHeight="1" x14ac:dyDescent="0.25">
      <c r="A4" s="42"/>
    </row>
    <row r="5" spans="1:11" s="33" customFormat="1" ht="10.5" customHeight="1" x14ac:dyDescent="0.25">
      <c r="A5" s="42"/>
    </row>
    <row r="6" spans="1:11" s="33" customFormat="1" ht="10.5" customHeight="1" x14ac:dyDescent="0.25">
      <c r="A6" s="30"/>
      <c r="B6" s="31" t="s">
        <v>46</v>
      </c>
      <c r="C6" s="31" t="s">
        <v>46</v>
      </c>
      <c r="D6" s="31" t="s">
        <v>46</v>
      </c>
      <c r="E6" s="31" t="s">
        <v>60</v>
      </c>
      <c r="F6" s="31" t="s">
        <v>60</v>
      </c>
      <c r="G6" s="31" t="s">
        <v>60</v>
      </c>
      <c r="H6" s="31" t="s">
        <v>60</v>
      </c>
      <c r="I6" s="31" t="s">
        <v>46</v>
      </c>
      <c r="J6" s="31" t="s">
        <v>46</v>
      </c>
      <c r="K6" s="31" t="s">
        <v>46</v>
      </c>
    </row>
    <row r="7" spans="1:11" s="4" customFormat="1" x14ac:dyDescent="0.25">
      <c r="A7" s="5" t="s">
        <v>13</v>
      </c>
      <c r="B7" s="5">
        <v>1</v>
      </c>
      <c r="C7" s="5">
        <v>2</v>
      </c>
      <c r="D7" s="5">
        <v>3</v>
      </c>
      <c r="E7" s="5">
        <v>4</v>
      </c>
      <c r="F7" s="5">
        <v>5</v>
      </c>
      <c r="G7" s="5">
        <v>6</v>
      </c>
      <c r="H7" s="5">
        <v>7</v>
      </c>
      <c r="I7" s="5">
        <v>8</v>
      </c>
      <c r="J7" s="5">
        <v>9</v>
      </c>
      <c r="K7" s="5">
        <v>10</v>
      </c>
    </row>
    <row r="8" spans="1:11" x14ac:dyDescent="0.25">
      <c r="A8" s="41"/>
      <c r="B8" s="45"/>
      <c r="C8" s="45"/>
      <c r="D8" s="45"/>
      <c r="E8" s="45"/>
      <c r="F8" s="45"/>
      <c r="G8" s="45"/>
      <c r="H8" s="45"/>
      <c r="I8" s="45"/>
      <c r="J8" s="45"/>
      <c r="K8" s="45"/>
    </row>
    <row r="9" spans="1:11" x14ac:dyDescent="0.25">
      <c r="A9" s="41"/>
      <c r="B9" s="45"/>
      <c r="C9" s="45"/>
      <c r="D9" s="45"/>
      <c r="E9" s="45"/>
      <c r="F9" s="45"/>
      <c r="G9" s="45"/>
      <c r="H9" s="45"/>
      <c r="I9" s="45"/>
      <c r="J9" s="45"/>
      <c r="K9" s="45"/>
    </row>
    <row r="10" spans="1:11" x14ac:dyDescent="0.25">
      <c r="A10" s="41"/>
      <c r="B10" s="45"/>
      <c r="C10" s="45"/>
      <c r="D10" s="45"/>
      <c r="E10" s="45"/>
      <c r="F10" s="45"/>
      <c r="G10" s="45"/>
      <c r="H10" s="45"/>
      <c r="I10" s="45"/>
      <c r="J10" s="45"/>
      <c r="K10" s="45"/>
    </row>
    <row r="11" spans="1:11" x14ac:dyDescent="0.25">
      <c r="A11" s="41"/>
      <c r="B11" s="45"/>
      <c r="C11" s="45"/>
      <c r="D11" s="45"/>
      <c r="E11" s="45"/>
      <c r="F11" s="45"/>
      <c r="G11" s="45"/>
      <c r="H11" s="45"/>
      <c r="I11" s="45"/>
      <c r="J11" s="45"/>
      <c r="K11" s="45"/>
    </row>
    <row r="12" spans="1:11" x14ac:dyDescent="0.25">
      <c r="A12" s="41"/>
      <c r="B12" s="45"/>
      <c r="C12" s="45"/>
      <c r="D12" s="45"/>
      <c r="E12" s="45"/>
      <c r="F12" s="45"/>
      <c r="G12" s="45"/>
      <c r="H12" s="45"/>
      <c r="I12" s="45"/>
      <c r="J12" s="45"/>
      <c r="K12" s="45"/>
    </row>
    <row r="13" spans="1:11" x14ac:dyDescent="0.25">
      <c r="A13" s="41"/>
      <c r="B13" s="45"/>
      <c r="C13" s="45"/>
      <c r="D13" s="45"/>
      <c r="E13" s="45"/>
      <c r="F13" s="45"/>
      <c r="G13" s="45"/>
      <c r="H13" s="45"/>
      <c r="I13" s="45"/>
      <c r="J13" s="45"/>
      <c r="K13" s="45"/>
    </row>
    <row r="14" spans="1:11" x14ac:dyDescent="0.25">
      <c r="A14" s="41"/>
      <c r="B14" s="45"/>
      <c r="C14" s="45"/>
      <c r="D14" s="45"/>
      <c r="E14" s="45"/>
      <c r="F14" s="45"/>
      <c r="G14" s="45"/>
      <c r="H14" s="45"/>
      <c r="I14" s="45"/>
      <c r="J14" s="45"/>
      <c r="K14" s="45"/>
    </row>
    <row r="15" spans="1:11" x14ac:dyDescent="0.25">
      <c r="A15" s="41"/>
      <c r="B15" s="45"/>
      <c r="C15" s="45"/>
      <c r="D15" s="45"/>
      <c r="E15" s="45"/>
      <c r="F15" s="45"/>
      <c r="G15" s="45"/>
      <c r="H15" s="45"/>
      <c r="I15" s="45"/>
      <c r="J15" s="45"/>
      <c r="K15" s="45"/>
    </row>
    <row r="16" spans="1:11" x14ac:dyDescent="0.25">
      <c r="A16" s="41"/>
      <c r="B16" s="45"/>
      <c r="C16" s="45"/>
      <c r="D16" s="45"/>
      <c r="E16" s="45"/>
      <c r="F16" s="45"/>
      <c r="G16" s="45"/>
      <c r="H16" s="45"/>
      <c r="I16" s="45"/>
      <c r="J16" s="45"/>
      <c r="K16" s="45"/>
    </row>
    <row r="17" spans="1:11" x14ac:dyDescent="0.25">
      <c r="A17" s="41"/>
      <c r="B17" s="45"/>
      <c r="C17" s="45"/>
      <c r="D17" s="45"/>
      <c r="E17" s="45"/>
      <c r="F17" s="45"/>
      <c r="G17" s="45"/>
      <c r="H17" s="45"/>
      <c r="I17" s="45"/>
      <c r="J17" s="45"/>
      <c r="K17" s="45"/>
    </row>
    <row r="18" spans="1:11" x14ac:dyDescent="0.25">
      <c r="A18" s="41"/>
      <c r="B18" s="45"/>
      <c r="C18" s="45"/>
      <c r="D18" s="45"/>
      <c r="E18" s="45"/>
      <c r="F18" s="45"/>
      <c r="G18" s="45"/>
      <c r="H18" s="45"/>
      <c r="I18" s="45"/>
      <c r="J18" s="45"/>
      <c r="K18" s="45"/>
    </row>
    <row r="19" spans="1:11" x14ac:dyDescent="0.25">
      <c r="A19" s="41"/>
      <c r="B19" s="45"/>
      <c r="C19" s="45"/>
      <c r="D19" s="45"/>
      <c r="E19" s="45"/>
      <c r="F19" s="45"/>
      <c r="G19" s="45"/>
      <c r="H19" s="45"/>
      <c r="I19" s="45"/>
      <c r="J19" s="45"/>
      <c r="K19" s="45"/>
    </row>
    <row r="20" spans="1:11" x14ac:dyDescent="0.25">
      <c r="A20" s="41"/>
      <c r="B20" s="45"/>
      <c r="C20" s="45"/>
      <c r="D20" s="45"/>
      <c r="E20" s="45"/>
      <c r="F20" s="45"/>
      <c r="G20" s="45"/>
      <c r="H20" s="45"/>
      <c r="I20" s="45"/>
      <c r="J20" s="45"/>
      <c r="K20" s="45"/>
    </row>
    <row r="21" spans="1:11" x14ac:dyDescent="0.25">
      <c r="A21" s="41"/>
      <c r="B21" s="45"/>
      <c r="C21" s="45"/>
      <c r="D21" s="45"/>
      <c r="E21" s="45"/>
      <c r="F21" s="45"/>
      <c r="G21" s="45"/>
      <c r="H21" s="45"/>
      <c r="I21" s="45"/>
      <c r="J21" s="45"/>
      <c r="K21" s="45"/>
    </row>
    <row r="22" spans="1:11" x14ac:dyDescent="0.25">
      <c r="A22" s="41"/>
      <c r="B22" s="45"/>
      <c r="C22" s="45"/>
      <c r="D22" s="45"/>
      <c r="E22" s="45"/>
      <c r="F22" s="45"/>
      <c r="G22" s="45"/>
      <c r="H22" s="45"/>
      <c r="I22" s="45"/>
      <c r="J22" s="45"/>
      <c r="K22" s="45"/>
    </row>
    <row r="23" spans="1:11" x14ac:dyDescent="0.25">
      <c r="A23" s="41"/>
      <c r="B23" s="45"/>
      <c r="C23" s="45"/>
      <c r="D23" s="45"/>
      <c r="E23" s="45"/>
      <c r="F23" s="45"/>
      <c r="G23" s="45"/>
      <c r="H23" s="45"/>
      <c r="I23" s="45"/>
      <c r="J23" s="45"/>
      <c r="K23" s="45"/>
    </row>
    <row r="24" spans="1:11" x14ac:dyDescent="0.25">
      <c r="A24" s="41"/>
      <c r="B24" s="45"/>
      <c r="C24" s="45"/>
      <c r="D24" s="45"/>
      <c r="E24" s="45"/>
      <c r="F24" s="45"/>
      <c r="G24" s="45"/>
      <c r="H24" s="45"/>
      <c r="I24" s="45"/>
      <c r="J24" s="45"/>
      <c r="K24" s="45"/>
    </row>
    <row r="25" spans="1:11" x14ac:dyDescent="0.25">
      <c r="A25" s="41"/>
      <c r="B25" s="45"/>
      <c r="C25" s="45"/>
      <c r="D25" s="45"/>
      <c r="E25" s="45"/>
      <c r="F25" s="45"/>
      <c r="G25" s="45"/>
      <c r="H25" s="45"/>
      <c r="I25" s="45"/>
      <c r="J25" s="45"/>
      <c r="K25" s="45"/>
    </row>
    <row r="26" spans="1:11" x14ac:dyDescent="0.25">
      <c r="A26" s="41"/>
      <c r="B26" s="45"/>
      <c r="C26" s="45"/>
      <c r="D26" s="45"/>
      <c r="E26" s="45"/>
      <c r="F26" s="45"/>
      <c r="G26" s="45"/>
      <c r="H26" s="45"/>
      <c r="I26" s="45"/>
      <c r="J26" s="45"/>
      <c r="K26" s="45"/>
    </row>
    <row r="27" spans="1:11" x14ac:dyDescent="0.25">
      <c r="A27" s="41"/>
      <c r="B27" s="45"/>
      <c r="C27" s="45"/>
      <c r="D27" s="45"/>
      <c r="E27" s="45"/>
      <c r="F27" s="45"/>
      <c r="G27" s="45"/>
      <c r="H27" s="45"/>
      <c r="I27" s="45"/>
      <c r="J27" s="45"/>
      <c r="K27" s="45"/>
    </row>
    <row r="28" spans="1:11" x14ac:dyDescent="0.25">
      <c r="A28" s="41"/>
      <c r="B28" s="45"/>
      <c r="C28" s="45"/>
      <c r="D28" s="45"/>
      <c r="E28" s="45"/>
      <c r="F28" s="45"/>
      <c r="G28" s="45"/>
      <c r="H28" s="45"/>
      <c r="I28" s="45"/>
      <c r="J28" s="45"/>
      <c r="K28" s="45"/>
    </row>
    <row r="29" spans="1:11" x14ac:dyDescent="0.25">
      <c r="A29" s="41"/>
      <c r="B29" s="45"/>
      <c r="C29" s="45"/>
      <c r="D29" s="45"/>
      <c r="E29" s="45"/>
      <c r="F29" s="45"/>
      <c r="G29" s="45"/>
      <c r="H29" s="45"/>
      <c r="I29" s="45"/>
      <c r="J29" s="45"/>
      <c r="K29" s="45"/>
    </row>
    <row r="30" spans="1:11" x14ac:dyDescent="0.25">
      <c r="A30" s="41"/>
      <c r="B30" s="45"/>
      <c r="C30" s="45"/>
      <c r="D30" s="45"/>
      <c r="E30" s="45"/>
      <c r="F30" s="45"/>
      <c r="G30" s="45"/>
      <c r="H30" s="45"/>
      <c r="I30" s="45"/>
      <c r="J30" s="45"/>
      <c r="K30" s="45"/>
    </row>
    <row r="31" spans="1:11" x14ac:dyDescent="0.25">
      <c r="A31" s="41"/>
      <c r="B31" s="45"/>
      <c r="C31" s="45"/>
      <c r="D31" s="45"/>
      <c r="E31" s="45"/>
      <c r="F31" s="45"/>
      <c r="G31" s="45"/>
      <c r="H31" s="45"/>
      <c r="I31" s="45"/>
      <c r="J31" s="45"/>
      <c r="K31" s="45"/>
    </row>
    <row r="32" spans="1:11" x14ac:dyDescent="0.25">
      <c r="A32" s="24" t="s">
        <v>25</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row>
    <row r="33" spans="1:11" x14ac:dyDescent="0.25">
      <c r="A33" s="24" t="s">
        <v>26</v>
      </c>
      <c r="B33" s="7" t="e">
        <f>B32/COUNT(B8:B31)*100</f>
        <v>#DIV/0!</v>
      </c>
      <c r="C33" s="7" t="e">
        <f t="shared" ref="C33:K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row>
    <row r="35" spans="1:11" x14ac:dyDescent="0.25">
      <c r="A35" s="19" t="s">
        <v>15</v>
      </c>
      <c r="B35" s="11"/>
      <c r="C35" s="11"/>
      <c r="D35" s="11"/>
      <c r="E35" s="11"/>
      <c r="F35" s="11"/>
      <c r="G35" s="11"/>
      <c r="H35" s="11"/>
      <c r="I35" s="11"/>
      <c r="J35" s="11"/>
      <c r="K35" s="12"/>
    </row>
    <row r="36" spans="1:11" x14ac:dyDescent="0.25">
      <c r="A36" s="13"/>
      <c r="B36" s="14"/>
      <c r="C36" s="14"/>
      <c r="D36" s="14"/>
      <c r="E36" s="14"/>
      <c r="F36" s="14"/>
      <c r="G36" s="14"/>
      <c r="H36" s="14"/>
      <c r="I36" s="14"/>
      <c r="J36" s="14"/>
      <c r="K36" s="15"/>
    </row>
    <row r="37" spans="1:11" x14ac:dyDescent="0.25">
      <c r="A37" s="13"/>
      <c r="B37" s="14"/>
      <c r="C37" s="14"/>
      <c r="D37" s="14"/>
      <c r="E37" s="14"/>
      <c r="F37" s="14"/>
      <c r="G37" s="14"/>
      <c r="H37" s="14"/>
      <c r="I37" s="14"/>
      <c r="J37" s="14"/>
      <c r="K37" s="15"/>
    </row>
    <row r="38" spans="1:11" x14ac:dyDescent="0.25">
      <c r="A38" s="13"/>
      <c r="B38" s="14"/>
      <c r="C38" s="14"/>
      <c r="D38" s="14"/>
      <c r="E38" s="14"/>
      <c r="F38" s="14"/>
      <c r="G38" s="14"/>
      <c r="H38" s="14"/>
      <c r="I38" s="14"/>
      <c r="J38" s="14"/>
      <c r="K38" s="15"/>
    </row>
    <row r="39" spans="1:11" x14ac:dyDescent="0.25">
      <c r="A39" s="13"/>
      <c r="B39" s="14"/>
      <c r="C39" s="14"/>
      <c r="D39" s="14"/>
      <c r="E39" s="14"/>
      <c r="F39" s="14"/>
      <c r="G39" s="14"/>
      <c r="H39" s="14"/>
      <c r="I39" s="14"/>
      <c r="J39" s="14"/>
      <c r="K39" s="15"/>
    </row>
    <row r="40" spans="1:11" x14ac:dyDescent="0.25">
      <c r="A40" s="13"/>
      <c r="B40" s="14"/>
      <c r="C40" s="14"/>
      <c r="D40" s="14"/>
      <c r="E40" s="14"/>
      <c r="F40" s="14"/>
      <c r="G40" s="14"/>
      <c r="H40" s="14"/>
      <c r="I40" s="14"/>
      <c r="J40" s="14"/>
      <c r="K40" s="15"/>
    </row>
    <row r="41" spans="1:11" x14ac:dyDescent="0.25">
      <c r="A41" s="16"/>
      <c r="B41" s="17"/>
      <c r="C41" s="17"/>
      <c r="D41" s="17"/>
      <c r="E41" s="17"/>
      <c r="F41" s="17"/>
      <c r="G41" s="17"/>
      <c r="H41" s="17"/>
      <c r="I41" s="17"/>
      <c r="J41" s="17"/>
      <c r="K41" s="18"/>
    </row>
  </sheetData>
  <conditionalFormatting sqref="B33:K33">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119</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U5" s="43"/>
    </row>
    <row r="6" spans="1:21" s="33" customFormat="1" ht="10.5" customHeight="1" x14ac:dyDescent="0.25">
      <c r="A6" s="30"/>
      <c r="B6" s="31" t="s">
        <v>40</v>
      </c>
      <c r="C6" s="31" t="s">
        <v>40</v>
      </c>
      <c r="D6" s="31" t="s">
        <v>40</v>
      </c>
      <c r="E6" s="31" t="s">
        <v>40</v>
      </c>
      <c r="F6" s="31" t="s">
        <v>40</v>
      </c>
      <c r="G6" s="31" t="s">
        <v>40</v>
      </c>
      <c r="H6" s="31" t="s">
        <v>40</v>
      </c>
      <c r="I6" s="31" t="s">
        <v>40</v>
      </c>
      <c r="J6" s="31" t="s">
        <v>40</v>
      </c>
      <c r="K6" s="31" t="s">
        <v>40</v>
      </c>
      <c r="L6" s="31" t="s">
        <v>40</v>
      </c>
      <c r="M6" s="31" t="s">
        <v>40</v>
      </c>
      <c r="N6" s="31" t="s">
        <v>40</v>
      </c>
      <c r="O6" s="31" t="s">
        <v>40</v>
      </c>
      <c r="P6" s="31" t="s">
        <v>40</v>
      </c>
      <c r="Q6" s="32"/>
    </row>
    <row r="7" spans="1:21"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6" t="s">
        <v>14</v>
      </c>
    </row>
    <row r="8" spans="1:21" x14ac:dyDescent="0.25">
      <c r="A8" s="41"/>
      <c r="B8" s="45"/>
      <c r="C8" s="46"/>
      <c r="D8" s="46"/>
      <c r="E8" s="46"/>
      <c r="F8" s="46"/>
      <c r="G8" s="46"/>
      <c r="H8" s="46"/>
      <c r="I8" s="46"/>
      <c r="J8" s="46"/>
      <c r="K8" s="46"/>
      <c r="L8" s="46"/>
      <c r="M8" s="46"/>
      <c r="N8" s="46"/>
      <c r="O8" s="46"/>
      <c r="P8" s="46"/>
      <c r="Q8" s="7">
        <f>SUM(B8:K8)*8+SUM(L8:P8)*4</f>
        <v>0</v>
      </c>
      <c r="U8" s="3"/>
    </row>
    <row r="9" spans="1:21" x14ac:dyDescent="0.25">
      <c r="A9" s="41"/>
      <c r="B9" s="45"/>
      <c r="C9" s="45"/>
      <c r="D9" s="45"/>
      <c r="E9" s="45"/>
      <c r="F9" s="45"/>
      <c r="G9" s="45"/>
      <c r="H9" s="45"/>
      <c r="I9" s="45"/>
      <c r="J9" s="45"/>
      <c r="K9" s="45"/>
      <c r="L9" s="45"/>
      <c r="M9" s="45"/>
      <c r="N9" s="45"/>
      <c r="O9" s="45"/>
      <c r="P9" s="45"/>
      <c r="Q9" s="7">
        <f t="shared" ref="Q9:Q31" si="0">SUM(B9:K9)*8+SUM(L9:P9)*4</f>
        <v>0</v>
      </c>
      <c r="U9" s="3"/>
    </row>
    <row r="10" spans="1:21" x14ac:dyDescent="0.25">
      <c r="A10" s="41"/>
      <c r="B10" s="45"/>
      <c r="C10" s="45"/>
      <c r="D10" s="45"/>
      <c r="E10" s="45"/>
      <c r="F10" s="45"/>
      <c r="G10" s="45"/>
      <c r="H10" s="45"/>
      <c r="I10" s="45"/>
      <c r="J10" s="45"/>
      <c r="K10" s="45"/>
      <c r="L10" s="45"/>
      <c r="M10" s="45"/>
      <c r="N10" s="45"/>
      <c r="O10" s="45"/>
      <c r="P10" s="45"/>
      <c r="Q10" s="7">
        <f t="shared" si="0"/>
        <v>0</v>
      </c>
      <c r="U10" s="3"/>
    </row>
    <row r="11" spans="1:21" x14ac:dyDescent="0.25">
      <c r="A11" s="41"/>
      <c r="B11" s="45"/>
      <c r="C11" s="45"/>
      <c r="D11" s="45"/>
      <c r="E11" s="45"/>
      <c r="F11" s="45"/>
      <c r="G11" s="45"/>
      <c r="H11" s="45"/>
      <c r="I11" s="45"/>
      <c r="J11" s="45"/>
      <c r="K11" s="45"/>
      <c r="L11" s="45"/>
      <c r="M11" s="45"/>
      <c r="N11" s="45"/>
      <c r="O11" s="45"/>
      <c r="P11" s="45"/>
      <c r="Q11" s="7">
        <f t="shared" si="0"/>
        <v>0</v>
      </c>
      <c r="U11" s="3"/>
    </row>
    <row r="12" spans="1:21" x14ac:dyDescent="0.25">
      <c r="A12" s="41"/>
      <c r="B12" s="45"/>
      <c r="C12" s="45"/>
      <c r="D12" s="45"/>
      <c r="E12" s="45"/>
      <c r="F12" s="45"/>
      <c r="G12" s="45"/>
      <c r="H12" s="45"/>
      <c r="I12" s="45"/>
      <c r="J12" s="45"/>
      <c r="K12" s="45"/>
      <c r="L12" s="45"/>
      <c r="M12" s="45"/>
      <c r="N12" s="45"/>
      <c r="O12" s="45"/>
      <c r="P12" s="45"/>
      <c r="Q12" s="7">
        <f t="shared" si="0"/>
        <v>0</v>
      </c>
      <c r="U12" s="3"/>
    </row>
    <row r="13" spans="1:21" x14ac:dyDescent="0.25">
      <c r="A13" s="41"/>
      <c r="B13" s="45"/>
      <c r="C13" s="45"/>
      <c r="D13" s="45"/>
      <c r="E13" s="45"/>
      <c r="F13" s="45"/>
      <c r="G13" s="45"/>
      <c r="H13" s="45"/>
      <c r="I13" s="45"/>
      <c r="J13" s="45"/>
      <c r="K13" s="45"/>
      <c r="L13" s="45"/>
      <c r="M13" s="45"/>
      <c r="N13" s="45"/>
      <c r="O13" s="45"/>
      <c r="P13" s="45"/>
      <c r="Q13" s="7">
        <f t="shared" si="0"/>
        <v>0</v>
      </c>
      <c r="U13" s="3"/>
    </row>
    <row r="14" spans="1:21" x14ac:dyDescent="0.25">
      <c r="A14" s="41"/>
      <c r="B14" s="45"/>
      <c r="C14" s="45"/>
      <c r="D14" s="45"/>
      <c r="E14" s="45"/>
      <c r="F14" s="45"/>
      <c r="G14" s="45"/>
      <c r="H14" s="45"/>
      <c r="I14" s="45"/>
      <c r="J14" s="45"/>
      <c r="K14" s="45"/>
      <c r="L14" s="45"/>
      <c r="M14" s="45"/>
      <c r="N14" s="45"/>
      <c r="O14" s="45"/>
      <c r="P14" s="45"/>
      <c r="Q14" s="7">
        <f t="shared" si="0"/>
        <v>0</v>
      </c>
      <c r="U14" s="3"/>
    </row>
    <row r="15" spans="1:21" x14ac:dyDescent="0.25">
      <c r="A15" s="41"/>
      <c r="B15" s="45"/>
      <c r="C15" s="45"/>
      <c r="D15" s="45"/>
      <c r="E15" s="45"/>
      <c r="F15" s="45"/>
      <c r="G15" s="45"/>
      <c r="H15" s="45"/>
      <c r="I15" s="45"/>
      <c r="J15" s="45"/>
      <c r="K15" s="45"/>
      <c r="L15" s="45"/>
      <c r="M15" s="45"/>
      <c r="N15" s="45"/>
      <c r="O15" s="45"/>
      <c r="P15" s="45"/>
      <c r="Q15" s="7">
        <f t="shared" si="0"/>
        <v>0</v>
      </c>
      <c r="U15" s="3"/>
    </row>
    <row r="16" spans="1:21" x14ac:dyDescent="0.25">
      <c r="A16" s="41"/>
      <c r="B16" s="45"/>
      <c r="C16" s="45"/>
      <c r="D16" s="45"/>
      <c r="E16" s="45"/>
      <c r="F16" s="45"/>
      <c r="G16" s="45"/>
      <c r="H16" s="45"/>
      <c r="I16" s="45"/>
      <c r="J16" s="45"/>
      <c r="K16" s="45"/>
      <c r="L16" s="45"/>
      <c r="M16" s="45"/>
      <c r="N16" s="45"/>
      <c r="O16" s="45"/>
      <c r="P16" s="45"/>
      <c r="Q16" s="7">
        <f t="shared" si="0"/>
        <v>0</v>
      </c>
      <c r="U16" s="3"/>
    </row>
    <row r="17" spans="1:21" x14ac:dyDescent="0.25">
      <c r="A17" s="41"/>
      <c r="B17" s="45"/>
      <c r="C17" s="55"/>
      <c r="D17" s="55"/>
      <c r="E17" s="55"/>
      <c r="F17" s="55"/>
      <c r="G17" s="55"/>
      <c r="H17" s="55"/>
      <c r="I17" s="55"/>
      <c r="J17" s="55"/>
      <c r="K17" s="55"/>
      <c r="L17" s="55"/>
      <c r="M17" s="55"/>
      <c r="N17" s="55"/>
      <c r="O17" s="55"/>
      <c r="P17" s="55"/>
      <c r="Q17" s="7">
        <f t="shared" si="0"/>
        <v>0</v>
      </c>
      <c r="U17" s="3"/>
    </row>
    <row r="18" spans="1:21" x14ac:dyDescent="0.25">
      <c r="A18" s="41"/>
      <c r="B18" s="45"/>
      <c r="C18" s="45"/>
      <c r="D18" s="45"/>
      <c r="E18" s="45"/>
      <c r="F18" s="45"/>
      <c r="G18" s="45"/>
      <c r="H18" s="45"/>
      <c r="I18" s="45"/>
      <c r="J18" s="45"/>
      <c r="K18" s="45"/>
      <c r="L18" s="45"/>
      <c r="M18" s="45"/>
      <c r="N18" s="45"/>
      <c r="O18" s="45"/>
      <c r="P18" s="45"/>
      <c r="Q18" s="7">
        <f t="shared" si="0"/>
        <v>0</v>
      </c>
      <c r="U18" s="3"/>
    </row>
    <row r="19" spans="1:21" x14ac:dyDescent="0.25">
      <c r="A19" s="41"/>
      <c r="B19" s="45"/>
      <c r="C19" s="45"/>
      <c r="D19" s="45"/>
      <c r="E19" s="45"/>
      <c r="F19" s="45"/>
      <c r="G19" s="45"/>
      <c r="H19" s="45"/>
      <c r="I19" s="45"/>
      <c r="J19" s="45"/>
      <c r="K19" s="45"/>
      <c r="L19" s="45"/>
      <c r="M19" s="45"/>
      <c r="N19" s="45"/>
      <c r="O19" s="45"/>
      <c r="P19" s="45"/>
      <c r="Q19" s="7">
        <f t="shared" si="0"/>
        <v>0</v>
      </c>
      <c r="U19" s="3"/>
    </row>
    <row r="20" spans="1:21" x14ac:dyDescent="0.25">
      <c r="A20" s="41"/>
      <c r="B20" s="45"/>
      <c r="C20" s="45"/>
      <c r="D20" s="45"/>
      <c r="E20" s="45"/>
      <c r="F20" s="45"/>
      <c r="G20" s="45"/>
      <c r="H20" s="45"/>
      <c r="I20" s="45"/>
      <c r="J20" s="45"/>
      <c r="K20" s="45"/>
      <c r="L20" s="45"/>
      <c r="M20" s="45"/>
      <c r="N20" s="45"/>
      <c r="O20" s="45"/>
      <c r="P20" s="45"/>
      <c r="Q20" s="7">
        <f t="shared" si="0"/>
        <v>0</v>
      </c>
      <c r="U20" s="3"/>
    </row>
    <row r="21" spans="1:21" x14ac:dyDescent="0.25">
      <c r="A21" s="41"/>
      <c r="B21" s="45"/>
      <c r="C21" s="45"/>
      <c r="D21" s="45"/>
      <c r="E21" s="45"/>
      <c r="F21" s="45"/>
      <c r="G21" s="45"/>
      <c r="H21" s="45"/>
      <c r="I21" s="45"/>
      <c r="J21" s="45"/>
      <c r="K21" s="45"/>
      <c r="L21" s="45"/>
      <c r="M21" s="45"/>
      <c r="N21" s="45"/>
      <c r="O21" s="45"/>
      <c r="P21" s="45"/>
      <c r="Q21" s="7">
        <f t="shared" si="0"/>
        <v>0</v>
      </c>
      <c r="U21" s="3"/>
    </row>
    <row r="22" spans="1:21" x14ac:dyDescent="0.25">
      <c r="A22" s="41"/>
      <c r="B22" s="45"/>
      <c r="C22" s="45"/>
      <c r="D22" s="45"/>
      <c r="E22" s="45"/>
      <c r="F22" s="45"/>
      <c r="G22" s="45"/>
      <c r="H22" s="45"/>
      <c r="I22" s="45"/>
      <c r="J22" s="45"/>
      <c r="K22" s="45"/>
      <c r="L22" s="45"/>
      <c r="M22" s="45"/>
      <c r="N22" s="45"/>
      <c r="O22" s="45"/>
      <c r="P22" s="45"/>
      <c r="Q22" s="7">
        <f t="shared" si="0"/>
        <v>0</v>
      </c>
      <c r="U22" s="3"/>
    </row>
    <row r="23" spans="1:21" x14ac:dyDescent="0.25">
      <c r="A23" s="41"/>
      <c r="B23" s="45"/>
      <c r="C23" s="45"/>
      <c r="D23" s="45"/>
      <c r="E23" s="45"/>
      <c r="F23" s="45"/>
      <c r="G23" s="45"/>
      <c r="H23" s="45"/>
      <c r="I23" s="45"/>
      <c r="J23" s="45"/>
      <c r="K23" s="45"/>
      <c r="L23" s="45"/>
      <c r="M23" s="45"/>
      <c r="N23" s="45"/>
      <c r="O23" s="45"/>
      <c r="P23" s="45"/>
      <c r="Q23" s="7">
        <f t="shared" si="0"/>
        <v>0</v>
      </c>
      <c r="U23" s="3"/>
    </row>
    <row r="24" spans="1:21" x14ac:dyDescent="0.25">
      <c r="A24" s="41"/>
      <c r="B24" s="45"/>
      <c r="C24" s="45"/>
      <c r="D24" s="45"/>
      <c r="E24" s="45"/>
      <c r="F24" s="45"/>
      <c r="G24" s="45"/>
      <c r="H24" s="45"/>
      <c r="I24" s="45"/>
      <c r="J24" s="45"/>
      <c r="K24" s="45"/>
      <c r="L24" s="45"/>
      <c r="M24" s="45"/>
      <c r="N24" s="45"/>
      <c r="O24" s="45"/>
      <c r="P24" s="45"/>
      <c r="Q24" s="7">
        <f t="shared" si="0"/>
        <v>0</v>
      </c>
      <c r="U24" s="3"/>
    </row>
    <row r="25" spans="1:21" x14ac:dyDescent="0.25">
      <c r="A25" s="41"/>
      <c r="B25" s="45"/>
      <c r="C25" s="45"/>
      <c r="D25" s="45"/>
      <c r="E25" s="45"/>
      <c r="F25" s="45"/>
      <c r="G25" s="45"/>
      <c r="H25" s="45"/>
      <c r="I25" s="45"/>
      <c r="J25" s="45"/>
      <c r="K25" s="45"/>
      <c r="L25" s="45"/>
      <c r="M25" s="45"/>
      <c r="N25" s="45"/>
      <c r="O25" s="45"/>
      <c r="P25" s="45"/>
      <c r="Q25" s="7">
        <f t="shared" si="0"/>
        <v>0</v>
      </c>
      <c r="U25" s="3"/>
    </row>
    <row r="26" spans="1:21" x14ac:dyDescent="0.25">
      <c r="A26" s="41"/>
      <c r="B26" s="45"/>
      <c r="C26" s="45"/>
      <c r="D26" s="45"/>
      <c r="E26" s="45"/>
      <c r="F26" s="45"/>
      <c r="G26" s="45"/>
      <c r="H26" s="45"/>
      <c r="I26" s="45"/>
      <c r="J26" s="45"/>
      <c r="K26" s="45"/>
      <c r="L26" s="45"/>
      <c r="M26" s="45"/>
      <c r="N26" s="45"/>
      <c r="O26" s="45"/>
      <c r="P26" s="45"/>
      <c r="Q26" s="7">
        <f t="shared" si="0"/>
        <v>0</v>
      </c>
      <c r="U26" s="3"/>
    </row>
    <row r="27" spans="1:21" x14ac:dyDescent="0.25">
      <c r="A27" s="41"/>
      <c r="B27" s="45"/>
      <c r="C27" s="45"/>
      <c r="D27" s="45"/>
      <c r="E27" s="45"/>
      <c r="F27" s="45"/>
      <c r="G27" s="45"/>
      <c r="H27" s="45"/>
      <c r="I27" s="45"/>
      <c r="J27" s="45"/>
      <c r="K27" s="45"/>
      <c r="L27" s="45"/>
      <c r="M27" s="45"/>
      <c r="N27" s="45"/>
      <c r="O27" s="45"/>
      <c r="P27" s="45"/>
      <c r="Q27" s="7">
        <f t="shared" si="0"/>
        <v>0</v>
      </c>
      <c r="U27" s="3"/>
    </row>
    <row r="28" spans="1:21" x14ac:dyDescent="0.25">
      <c r="A28" s="41"/>
      <c r="B28" s="45"/>
      <c r="C28" s="45"/>
      <c r="D28" s="45"/>
      <c r="E28" s="45"/>
      <c r="F28" s="45"/>
      <c r="G28" s="45"/>
      <c r="H28" s="45"/>
      <c r="I28" s="45"/>
      <c r="J28" s="45"/>
      <c r="K28" s="45"/>
      <c r="L28" s="45"/>
      <c r="M28" s="45"/>
      <c r="N28" s="45"/>
      <c r="O28" s="45"/>
      <c r="P28" s="45"/>
      <c r="Q28" s="7">
        <f t="shared" si="0"/>
        <v>0</v>
      </c>
      <c r="U28" s="3"/>
    </row>
    <row r="29" spans="1:21" x14ac:dyDescent="0.25">
      <c r="A29" s="41"/>
      <c r="B29" s="45"/>
      <c r="C29" s="45"/>
      <c r="D29" s="45"/>
      <c r="E29" s="45"/>
      <c r="F29" s="45"/>
      <c r="G29" s="45"/>
      <c r="H29" s="45"/>
      <c r="I29" s="45"/>
      <c r="J29" s="45"/>
      <c r="K29" s="45"/>
      <c r="L29" s="45"/>
      <c r="M29" s="45"/>
      <c r="N29" s="45"/>
      <c r="O29" s="45"/>
      <c r="P29" s="45"/>
      <c r="Q29" s="7">
        <f t="shared" si="0"/>
        <v>0</v>
      </c>
      <c r="U29" s="3"/>
    </row>
    <row r="30" spans="1:21" x14ac:dyDescent="0.25">
      <c r="A30" s="41"/>
      <c r="B30" s="45"/>
      <c r="C30" s="45"/>
      <c r="D30" s="45"/>
      <c r="E30" s="45"/>
      <c r="F30" s="45"/>
      <c r="G30" s="45"/>
      <c r="H30" s="45"/>
      <c r="I30" s="45"/>
      <c r="J30" s="45"/>
      <c r="K30" s="45"/>
      <c r="L30" s="45"/>
      <c r="M30" s="45"/>
      <c r="N30" s="45"/>
      <c r="O30" s="45"/>
      <c r="P30" s="45"/>
      <c r="Q30" s="7">
        <f t="shared" si="0"/>
        <v>0</v>
      </c>
      <c r="U30" s="3"/>
    </row>
    <row r="31" spans="1:21" x14ac:dyDescent="0.25">
      <c r="A31" s="41"/>
      <c r="B31" s="45"/>
      <c r="C31" s="45"/>
      <c r="D31" s="45"/>
      <c r="E31" s="45"/>
      <c r="F31" s="45"/>
      <c r="G31" s="45"/>
      <c r="H31" s="45"/>
      <c r="I31" s="45"/>
      <c r="J31" s="45"/>
      <c r="K31" s="45"/>
      <c r="L31" s="45"/>
      <c r="M31" s="45"/>
      <c r="N31" s="45"/>
      <c r="O31" s="45"/>
      <c r="P31" s="45"/>
      <c r="Q31" s="7">
        <f t="shared" si="0"/>
        <v>0</v>
      </c>
      <c r="U31" s="3"/>
    </row>
    <row r="32" spans="1:21" x14ac:dyDescent="0.25">
      <c r="A32" s="24" t="s">
        <v>25</v>
      </c>
      <c r="B32" s="7">
        <f>SUM(B8:B31)</f>
        <v>0</v>
      </c>
      <c r="C32" s="7">
        <f t="shared" ref="C32:L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7">
        <f>SUM(N8:N31)</f>
        <v>0</v>
      </c>
      <c r="O32" s="7">
        <f>SUM(O8:O31)</f>
        <v>0</v>
      </c>
      <c r="P32" s="7">
        <f>SUM(P8:P31)</f>
        <v>0</v>
      </c>
      <c r="Q32" s="56" t="e">
        <f>SUM(Q8:Q31)/COUNT(B8:B31)</f>
        <v>#DIV/0!</v>
      </c>
      <c r="U32" s="3"/>
    </row>
    <row r="33" spans="1:21" x14ac:dyDescent="0.25">
      <c r="A33" s="24" t="s">
        <v>26</v>
      </c>
      <c r="B33" s="7" t="e">
        <f>B32/COUNT(B8:B31)*100</f>
        <v>#DIV/0!</v>
      </c>
      <c r="C33" s="7" t="e">
        <f t="shared" ref="C33:L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M32/COUNT(M8:M31)*100</f>
        <v>#DIV/0!</v>
      </c>
      <c r="N33" s="7" t="e">
        <f>N32/COUNT(N8:N31)*100</f>
        <v>#DIV/0!</v>
      </c>
      <c r="O33" s="7" t="e">
        <f>O32/COUNT(O8:O31)*100</f>
        <v>#DIV/0!</v>
      </c>
      <c r="P33" s="7" t="e">
        <f>P32/COUNT(P8:P31)*100</f>
        <v>#DIV/0!</v>
      </c>
      <c r="Q33" s="57"/>
      <c r="U33" s="3"/>
    </row>
    <row r="35" spans="1:21" x14ac:dyDescent="0.25">
      <c r="A35" s="19" t="s">
        <v>15</v>
      </c>
      <c r="B35" s="11"/>
      <c r="C35" s="11"/>
      <c r="D35" s="11"/>
      <c r="E35" s="11"/>
      <c r="F35" s="11"/>
      <c r="G35" s="11"/>
      <c r="H35" s="11"/>
      <c r="I35" s="11"/>
      <c r="J35" s="11"/>
      <c r="K35" s="11"/>
      <c r="L35" s="12"/>
      <c r="N35" s="70" t="s">
        <v>16</v>
      </c>
      <c r="O35" s="70"/>
      <c r="P35" s="70"/>
      <c r="Q35" s="70"/>
      <c r="U35" s="3"/>
    </row>
    <row r="36" spans="1:21" x14ac:dyDescent="0.25">
      <c r="A36" s="13"/>
      <c r="B36" s="14"/>
      <c r="C36" s="14"/>
      <c r="D36" s="14"/>
      <c r="E36" s="14"/>
      <c r="F36" s="14"/>
      <c r="G36" s="14"/>
      <c r="H36" s="14"/>
      <c r="I36" s="14"/>
      <c r="J36" s="14"/>
      <c r="K36" s="14"/>
      <c r="L36" s="15"/>
      <c r="N36" s="58" t="s">
        <v>17</v>
      </c>
      <c r="O36" s="58"/>
      <c r="P36" s="59"/>
      <c r="Q36" s="59"/>
      <c r="U36" s="3"/>
    </row>
    <row r="37" spans="1:21" x14ac:dyDescent="0.25">
      <c r="A37" s="13"/>
      <c r="B37" s="14"/>
      <c r="C37" s="14"/>
      <c r="D37" s="14"/>
      <c r="E37" s="14"/>
      <c r="F37" s="14"/>
      <c r="G37" s="14"/>
      <c r="H37" s="14"/>
      <c r="I37" s="14"/>
      <c r="J37" s="14"/>
      <c r="K37" s="14"/>
      <c r="L37" s="15"/>
      <c r="N37" s="60" t="s">
        <v>18</v>
      </c>
      <c r="O37" s="60"/>
      <c r="P37" s="59"/>
      <c r="Q37" s="59"/>
      <c r="U37" s="3"/>
    </row>
    <row r="38" spans="1:21" x14ac:dyDescent="0.25">
      <c r="A38" s="13"/>
      <c r="B38" s="14"/>
      <c r="C38" s="14"/>
      <c r="D38" s="14"/>
      <c r="E38" s="14"/>
      <c r="F38" s="14"/>
      <c r="G38" s="14"/>
      <c r="H38" s="14"/>
      <c r="I38" s="14"/>
      <c r="J38" s="14"/>
      <c r="K38" s="14"/>
      <c r="L38" s="15"/>
      <c r="N38" s="65" t="s">
        <v>19</v>
      </c>
      <c r="O38" s="65"/>
      <c r="P38" s="59"/>
      <c r="Q38" s="59"/>
      <c r="U38" s="3"/>
    </row>
    <row r="39" spans="1:21" x14ac:dyDescent="0.25">
      <c r="A39" s="13"/>
      <c r="B39" s="14"/>
      <c r="C39" s="14"/>
      <c r="D39" s="14"/>
      <c r="E39" s="14"/>
      <c r="F39" s="14"/>
      <c r="G39" s="14"/>
      <c r="H39" s="14"/>
      <c r="I39" s="14"/>
      <c r="J39" s="14"/>
      <c r="K39" s="14"/>
      <c r="L39" s="15"/>
      <c r="N39" s="66" t="s">
        <v>20</v>
      </c>
      <c r="O39" s="66"/>
      <c r="P39" s="59"/>
      <c r="Q39" s="59"/>
      <c r="U39" s="3"/>
    </row>
    <row r="40" spans="1:21" x14ac:dyDescent="0.25">
      <c r="A40" s="13"/>
      <c r="B40" s="14"/>
      <c r="C40" s="14"/>
      <c r="D40" s="14"/>
      <c r="E40" s="14"/>
      <c r="F40" s="14"/>
      <c r="G40" s="14"/>
      <c r="H40" s="14"/>
      <c r="I40" s="14"/>
      <c r="J40" s="14"/>
      <c r="K40" s="14"/>
      <c r="L40" s="15"/>
      <c r="N40" s="67" t="s">
        <v>21</v>
      </c>
      <c r="O40" s="67"/>
      <c r="P40" s="59"/>
      <c r="Q40" s="59"/>
      <c r="U40" s="3"/>
    </row>
    <row r="41" spans="1:21" x14ac:dyDescent="0.25">
      <c r="A41" s="16"/>
      <c r="B41" s="17"/>
      <c r="C41" s="17"/>
      <c r="D41" s="17"/>
      <c r="E41" s="17"/>
      <c r="F41" s="17"/>
      <c r="G41" s="17"/>
      <c r="H41" s="17"/>
      <c r="I41" s="17"/>
      <c r="J41" s="17"/>
      <c r="K41" s="17"/>
      <c r="L41" s="18"/>
      <c r="N41" s="64" t="s">
        <v>22</v>
      </c>
      <c r="O41" s="64"/>
      <c r="P41" s="59"/>
      <c r="Q41" s="59"/>
      <c r="U41" s="3"/>
    </row>
    <row r="42" spans="1:21" x14ac:dyDescent="0.25">
      <c r="A42" s="14"/>
      <c r="B42" s="14"/>
      <c r="C42" s="14"/>
      <c r="D42" s="14"/>
      <c r="E42" s="14"/>
      <c r="F42" s="14"/>
      <c r="G42" s="14"/>
      <c r="H42" s="14"/>
      <c r="I42" s="14"/>
      <c r="J42" s="14"/>
      <c r="K42" s="14"/>
      <c r="L42" s="14"/>
      <c r="M42" s="14"/>
      <c r="N42" s="14"/>
      <c r="O42" s="14"/>
      <c r="P42" s="14"/>
    </row>
  </sheetData>
  <mergeCells count="14">
    <mergeCell ref="Q32:Q33"/>
    <mergeCell ref="N35:Q35"/>
    <mergeCell ref="N36:O36"/>
    <mergeCell ref="P36:Q36"/>
    <mergeCell ref="N37:O37"/>
    <mergeCell ref="P37:Q37"/>
    <mergeCell ref="N41:O41"/>
    <mergeCell ref="P41:Q41"/>
    <mergeCell ref="N38:O38"/>
    <mergeCell ref="P38:Q38"/>
    <mergeCell ref="N39:O39"/>
    <mergeCell ref="P39:Q39"/>
    <mergeCell ref="N40:O40"/>
    <mergeCell ref="P40:Q40"/>
  </mergeCells>
  <conditionalFormatting sqref="B33:P33 Q8:Q31">
    <cfRule type="cellIs" dxfId="179" priority="1" operator="greaterThanOrEqual">
      <formula>90</formula>
    </cfRule>
    <cfRule type="cellIs" dxfId="178" priority="2" operator="between">
      <formula>80</formula>
      <formula>89.99</formula>
    </cfRule>
    <cfRule type="cellIs" dxfId="177" priority="3" operator="between">
      <formula>70</formula>
      <formula>79.99</formula>
    </cfRule>
    <cfRule type="cellIs" dxfId="176" priority="4" operator="between">
      <formula>60</formula>
      <formula>69.99</formula>
    </cfRule>
    <cfRule type="cellIs" dxfId="175" priority="5" operator="between">
      <formula>50</formula>
      <formula>59.99</formula>
    </cfRule>
    <cfRule type="cellIs" dxfId="17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workbookViewId="0"/>
  </sheetViews>
  <sheetFormatPr defaultRowHeight="15" x14ac:dyDescent="0.25"/>
  <cols>
    <col min="1" max="1" width="26.140625" style="3" customWidth="1"/>
    <col min="2" max="19" width="7.140625" style="3" customWidth="1"/>
    <col min="20" max="16384" width="9.140625" style="3"/>
  </cols>
  <sheetData>
    <row r="1" spans="1:19" ht="15" customHeight="1" x14ac:dyDescent="0.25">
      <c r="A1" s="23" t="s">
        <v>23</v>
      </c>
    </row>
    <row r="2" spans="1:19" s="9" customFormat="1" ht="15" customHeight="1" x14ac:dyDescent="0.25">
      <c r="A2" s="9" t="s">
        <v>120</v>
      </c>
      <c r="B2" s="47"/>
      <c r="C2" s="47"/>
      <c r="D2" s="47"/>
      <c r="E2" s="47"/>
      <c r="F2" s="47"/>
      <c r="G2" s="47"/>
      <c r="H2" s="47"/>
      <c r="I2" s="47"/>
      <c r="J2" s="47"/>
      <c r="K2" s="47"/>
      <c r="L2" s="47"/>
      <c r="M2" s="47"/>
      <c r="N2" s="47"/>
      <c r="O2" s="47"/>
      <c r="P2" s="47"/>
      <c r="Q2" s="47"/>
      <c r="R2" s="47"/>
      <c r="S2" s="47"/>
    </row>
    <row r="3" spans="1:19" ht="15" customHeight="1" x14ac:dyDescent="0.25">
      <c r="A3" s="9" t="s">
        <v>43</v>
      </c>
    </row>
    <row r="4" spans="1:19" s="33" customFormat="1" ht="10.5" customHeight="1" x14ac:dyDescent="0.25">
      <c r="A4" s="42"/>
    </row>
    <row r="5" spans="1:19" s="33" customFormat="1" ht="10.5" customHeight="1" x14ac:dyDescent="0.25">
      <c r="A5" s="42"/>
    </row>
    <row r="6" spans="1:19" s="33" customFormat="1" ht="10.5" customHeight="1" x14ac:dyDescent="0.25">
      <c r="A6" s="30"/>
      <c r="B6" s="31" t="s">
        <v>31</v>
      </c>
      <c r="C6" s="31" t="s">
        <v>31</v>
      </c>
      <c r="D6" s="31" t="s">
        <v>33</v>
      </c>
      <c r="E6" s="31" t="s">
        <v>32</v>
      </c>
      <c r="F6" s="31" t="s">
        <v>32</v>
      </c>
      <c r="G6" s="31" t="s">
        <v>32</v>
      </c>
      <c r="H6" s="31" t="s">
        <v>32</v>
      </c>
      <c r="I6" s="31" t="s">
        <v>32</v>
      </c>
      <c r="J6" s="31" t="s">
        <v>51</v>
      </c>
      <c r="K6" s="31" t="s">
        <v>51</v>
      </c>
      <c r="L6" s="31" t="s">
        <v>51</v>
      </c>
      <c r="M6" s="31" t="s">
        <v>51</v>
      </c>
      <c r="N6" s="31" t="s">
        <v>34</v>
      </c>
      <c r="O6" s="31" t="s">
        <v>34</v>
      </c>
      <c r="P6" s="31" t="s">
        <v>31</v>
      </c>
      <c r="Q6" s="31" t="s">
        <v>31</v>
      </c>
      <c r="R6" s="31" t="s">
        <v>31</v>
      </c>
      <c r="S6" s="31" t="s">
        <v>31</v>
      </c>
    </row>
    <row r="7" spans="1:19"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row>
    <row r="8" spans="1:19" x14ac:dyDescent="0.25">
      <c r="A8" s="41"/>
      <c r="B8" s="45"/>
      <c r="C8" s="45"/>
      <c r="D8" s="45"/>
      <c r="E8" s="45"/>
      <c r="F8" s="45"/>
      <c r="G8" s="45"/>
      <c r="H8" s="45"/>
      <c r="I8" s="45"/>
      <c r="J8" s="45"/>
      <c r="K8" s="45"/>
      <c r="L8" s="45"/>
      <c r="M8" s="45"/>
      <c r="N8" s="45"/>
      <c r="O8" s="45"/>
      <c r="P8" s="45"/>
      <c r="Q8" s="45"/>
      <c r="R8" s="45"/>
      <c r="S8" s="45"/>
    </row>
    <row r="9" spans="1:19" x14ac:dyDescent="0.25">
      <c r="A9" s="41"/>
      <c r="B9" s="45"/>
      <c r="C9" s="45"/>
      <c r="D9" s="45"/>
      <c r="E9" s="45"/>
      <c r="F9" s="45"/>
      <c r="G9" s="45"/>
      <c r="H9" s="45"/>
      <c r="I9" s="45"/>
      <c r="J9" s="45"/>
      <c r="K9" s="45"/>
      <c r="L9" s="45"/>
      <c r="M9" s="45"/>
      <c r="N9" s="45"/>
      <c r="O9" s="45"/>
      <c r="P9" s="45"/>
      <c r="Q9" s="45"/>
      <c r="R9" s="45"/>
      <c r="S9" s="45"/>
    </row>
    <row r="10" spans="1:19" x14ac:dyDescent="0.25">
      <c r="A10" s="41"/>
      <c r="B10" s="45"/>
      <c r="C10" s="45"/>
      <c r="D10" s="45"/>
      <c r="E10" s="45"/>
      <c r="F10" s="45"/>
      <c r="G10" s="45"/>
      <c r="H10" s="45"/>
      <c r="I10" s="45"/>
      <c r="J10" s="45"/>
      <c r="K10" s="45"/>
      <c r="L10" s="45"/>
      <c r="M10" s="45"/>
      <c r="N10" s="45"/>
      <c r="O10" s="45"/>
      <c r="P10" s="45"/>
      <c r="Q10" s="45"/>
      <c r="R10" s="45"/>
      <c r="S10" s="45"/>
    </row>
    <row r="11" spans="1:19" x14ac:dyDescent="0.25">
      <c r="A11" s="41"/>
      <c r="B11" s="45"/>
      <c r="C11" s="45"/>
      <c r="D11" s="45"/>
      <c r="E11" s="45"/>
      <c r="F11" s="45"/>
      <c r="G11" s="45"/>
      <c r="H11" s="45"/>
      <c r="I11" s="45"/>
      <c r="J11" s="45"/>
      <c r="K11" s="45"/>
      <c r="L11" s="45"/>
      <c r="M11" s="45"/>
      <c r="N11" s="45"/>
      <c r="O11" s="45"/>
      <c r="P11" s="45"/>
      <c r="Q11" s="45"/>
      <c r="R11" s="45"/>
      <c r="S11" s="45"/>
    </row>
    <row r="12" spans="1:19" x14ac:dyDescent="0.25">
      <c r="A12" s="41"/>
      <c r="B12" s="45"/>
      <c r="C12" s="45"/>
      <c r="D12" s="45"/>
      <c r="E12" s="45"/>
      <c r="F12" s="45"/>
      <c r="G12" s="45"/>
      <c r="H12" s="45"/>
      <c r="I12" s="45"/>
      <c r="J12" s="45"/>
      <c r="K12" s="45"/>
      <c r="L12" s="45"/>
      <c r="M12" s="45"/>
      <c r="N12" s="45"/>
      <c r="O12" s="45"/>
      <c r="P12" s="45"/>
      <c r="Q12" s="45"/>
      <c r="R12" s="45"/>
      <c r="S12" s="45"/>
    </row>
    <row r="13" spans="1:19" x14ac:dyDescent="0.25">
      <c r="A13" s="41"/>
      <c r="B13" s="45"/>
      <c r="C13" s="45"/>
      <c r="D13" s="45"/>
      <c r="E13" s="45"/>
      <c r="F13" s="45"/>
      <c r="G13" s="45"/>
      <c r="H13" s="45"/>
      <c r="I13" s="45"/>
      <c r="J13" s="45"/>
      <c r="K13" s="45"/>
      <c r="L13" s="45"/>
      <c r="M13" s="45"/>
      <c r="N13" s="45"/>
      <c r="O13" s="45"/>
      <c r="P13" s="45"/>
      <c r="Q13" s="45"/>
      <c r="R13" s="45"/>
      <c r="S13" s="45"/>
    </row>
    <row r="14" spans="1:19" x14ac:dyDescent="0.25">
      <c r="A14" s="41"/>
      <c r="B14" s="45"/>
      <c r="C14" s="45"/>
      <c r="D14" s="45"/>
      <c r="E14" s="45"/>
      <c r="F14" s="45"/>
      <c r="G14" s="45"/>
      <c r="H14" s="45"/>
      <c r="I14" s="45"/>
      <c r="J14" s="45"/>
      <c r="K14" s="45"/>
      <c r="L14" s="45"/>
      <c r="M14" s="45"/>
      <c r="N14" s="45"/>
      <c r="O14" s="45"/>
      <c r="P14" s="45"/>
      <c r="Q14" s="45"/>
      <c r="R14" s="45"/>
      <c r="S14" s="45"/>
    </row>
    <row r="15" spans="1:19" x14ac:dyDescent="0.25">
      <c r="A15" s="41"/>
      <c r="B15" s="45"/>
      <c r="C15" s="45"/>
      <c r="D15" s="45"/>
      <c r="E15" s="45"/>
      <c r="F15" s="45"/>
      <c r="G15" s="45"/>
      <c r="H15" s="45"/>
      <c r="I15" s="45"/>
      <c r="J15" s="45"/>
      <c r="K15" s="45"/>
      <c r="L15" s="45"/>
      <c r="M15" s="45"/>
      <c r="N15" s="45"/>
      <c r="O15" s="45"/>
      <c r="P15" s="45"/>
      <c r="Q15" s="45"/>
      <c r="R15" s="45"/>
      <c r="S15" s="45"/>
    </row>
    <row r="16" spans="1:19" x14ac:dyDescent="0.25">
      <c r="A16" s="41"/>
      <c r="B16" s="45"/>
      <c r="C16" s="45"/>
      <c r="D16" s="45"/>
      <c r="E16" s="45"/>
      <c r="F16" s="45"/>
      <c r="G16" s="45"/>
      <c r="H16" s="45"/>
      <c r="I16" s="45"/>
      <c r="J16" s="45"/>
      <c r="K16" s="45"/>
      <c r="L16" s="45"/>
      <c r="M16" s="45"/>
      <c r="N16" s="45"/>
      <c r="O16" s="45"/>
      <c r="P16" s="45"/>
      <c r="Q16" s="45"/>
      <c r="R16" s="45"/>
      <c r="S16" s="45"/>
    </row>
    <row r="17" spans="1:19" x14ac:dyDescent="0.25">
      <c r="A17" s="41"/>
      <c r="B17" s="45"/>
      <c r="C17" s="45"/>
      <c r="D17" s="45"/>
      <c r="E17" s="45"/>
      <c r="F17" s="45"/>
      <c r="G17" s="45"/>
      <c r="H17" s="45"/>
      <c r="I17" s="45"/>
      <c r="J17" s="45"/>
      <c r="K17" s="45"/>
      <c r="L17" s="45"/>
      <c r="M17" s="45"/>
      <c r="N17" s="45"/>
      <c r="O17" s="45"/>
      <c r="P17" s="45"/>
      <c r="Q17" s="45"/>
      <c r="R17" s="45"/>
      <c r="S17" s="45"/>
    </row>
    <row r="18" spans="1:19" x14ac:dyDescent="0.25">
      <c r="A18" s="41"/>
      <c r="B18" s="45"/>
      <c r="C18" s="45"/>
      <c r="D18" s="45"/>
      <c r="E18" s="45"/>
      <c r="F18" s="45"/>
      <c r="G18" s="45"/>
      <c r="H18" s="45"/>
      <c r="I18" s="45"/>
      <c r="J18" s="45"/>
      <c r="K18" s="45"/>
      <c r="L18" s="45"/>
      <c r="M18" s="45"/>
      <c r="N18" s="45"/>
      <c r="O18" s="45"/>
      <c r="P18" s="45"/>
      <c r="Q18" s="45"/>
      <c r="R18" s="45"/>
      <c r="S18" s="45"/>
    </row>
    <row r="19" spans="1:19" x14ac:dyDescent="0.25">
      <c r="A19" s="41"/>
      <c r="B19" s="45"/>
      <c r="C19" s="45"/>
      <c r="D19" s="45"/>
      <c r="E19" s="45"/>
      <c r="F19" s="45"/>
      <c r="G19" s="45"/>
      <c r="H19" s="45"/>
      <c r="I19" s="45"/>
      <c r="J19" s="45"/>
      <c r="K19" s="45"/>
      <c r="L19" s="45"/>
      <c r="M19" s="45"/>
      <c r="N19" s="45"/>
      <c r="O19" s="45"/>
      <c r="P19" s="45"/>
      <c r="Q19" s="45"/>
      <c r="R19" s="45"/>
      <c r="S19" s="45"/>
    </row>
    <row r="20" spans="1:19" x14ac:dyDescent="0.25">
      <c r="A20" s="41"/>
      <c r="B20" s="45"/>
      <c r="C20" s="45"/>
      <c r="D20" s="45"/>
      <c r="E20" s="45"/>
      <c r="F20" s="45"/>
      <c r="G20" s="45"/>
      <c r="H20" s="45"/>
      <c r="I20" s="45"/>
      <c r="J20" s="45"/>
      <c r="K20" s="45"/>
      <c r="L20" s="45"/>
      <c r="M20" s="45"/>
      <c r="N20" s="45"/>
      <c r="O20" s="45"/>
      <c r="P20" s="45"/>
      <c r="Q20" s="45"/>
      <c r="R20" s="45"/>
      <c r="S20" s="45"/>
    </row>
    <row r="21" spans="1:19" x14ac:dyDescent="0.25">
      <c r="A21" s="41"/>
      <c r="B21" s="45"/>
      <c r="C21" s="45"/>
      <c r="D21" s="45"/>
      <c r="E21" s="45"/>
      <c r="F21" s="45"/>
      <c r="G21" s="45"/>
      <c r="H21" s="45"/>
      <c r="I21" s="45"/>
      <c r="J21" s="45"/>
      <c r="K21" s="45"/>
      <c r="L21" s="45"/>
      <c r="M21" s="45"/>
      <c r="N21" s="45"/>
      <c r="O21" s="45"/>
      <c r="P21" s="45"/>
      <c r="Q21" s="45"/>
      <c r="R21" s="45"/>
      <c r="S21" s="45"/>
    </row>
    <row r="22" spans="1:19" x14ac:dyDescent="0.25">
      <c r="A22" s="41"/>
      <c r="B22" s="45"/>
      <c r="C22" s="45"/>
      <c r="D22" s="45"/>
      <c r="E22" s="45"/>
      <c r="F22" s="45"/>
      <c r="G22" s="45"/>
      <c r="H22" s="45"/>
      <c r="I22" s="45"/>
      <c r="J22" s="45"/>
      <c r="K22" s="45"/>
      <c r="L22" s="45"/>
      <c r="M22" s="45"/>
      <c r="N22" s="45"/>
      <c r="O22" s="45"/>
      <c r="P22" s="45"/>
      <c r="Q22" s="45"/>
      <c r="R22" s="45"/>
      <c r="S22" s="45"/>
    </row>
    <row r="23" spans="1:19" x14ac:dyDescent="0.25">
      <c r="A23" s="41"/>
      <c r="B23" s="45"/>
      <c r="C23" s="45"/>
      <c r="D23" s="45"/>
      <c r="E23" s="45"/>
      <c r="F23" s="45"/>
      <c r="G23" s="45"/>
      <c r="H23" s="45"/>
      <c r="I23" s="45"/>
      <c r="J23" s="45"/>
      <c r="K23" s="45"/>
      <c r="L23" s="45"/>
      <c r="M23" s="45"/>
      <c r="N23" s="45"/>
      <c r="O23" s="45"/>
      <c r="P23" s="45"/>
      <c r="Q23" s="45"/>
      <c r="R23" s="45"/>
      <c r="S23" s="45"/>
    </row>
    <row r="24" spans="1:19" x14ac:dyDescent="0.25">
      <c r="A24" s="41"/>
      <c r="B24" s="45"/>
      <c r="C24" s="45"/>
      <c r="D24" s="45"/>
      <c r="E24" s="45"/>
      <c r="F24" s="45"/>
      <c r="G24" s="45"/>
      <c r="H24" s="45"/>
      <c r="I24" s="45"/>
      <c r="J24" s="45"/>
      <c r="K24" s="45"/>
      <c r="L24" s="45"/>
      <c r="M24" s="45"/>
      <c r="N24" s="45"/>
      <c r="O24" s="45"/>
      <c r="P24" s="45"/>
      <c r="Q24" s="45"/>
      <c r="R24" s="45"/>
      <c r="S24" s="45"/>
    </row>
    <row r="25" spans="1:19" x14ac:dyDescent="0.25">
      <c r="A25" s="41"/>
      <c r="B25" s="45"/>
      <c r="C25" s="45"/>
      <c r="D25" s="45"/>
      <c r="E25" s="45"/>
      <c r="F25" s="45"/>
      <c r="G25" s="45"/>
      <c r="H25" s="45"/>
      <c r="I25" s="45"/>
      <c r="J25" s="45"/>
      <c r="K25" s="45"/>
      <c r="L25" s="45"/>
      <c r="M25" s="45"/>
      <c r="N25" s="45"/>
      <c r="O25" s="45"/>
      <c r="P25" s="45"/>
      <c r="Q25" s="45"/>
      <c r="R25" s="45"/>
      <c r="S25" s="45"/>
    </row>
    <row r="26" spans="1:19" x14ac:dyDescent="0.25">
      <c r="A26" s="41"/>
      <c r="B26" s="45"/>
      <c r="C26" s="45"/>
      <c r="D26" s="45"/>
      <c r="E26" s="45"/>
      <c r="F26" s="45"/>
      <c r="G26" s="45"/>
      <c r="H26" s="45"/>
      <c r="I26" s="45"/>
      <c r="J26" s="45"/>
      <c r="K26" s="45"/>
      <c r="L26" s="45"/>
      <c r="M26" s="45"/>
      <c r="N26" s="45"/>
      <c r="O26" s="45"/>
      <c r="P26" s="45"/>
      <c r="Q26" s="45"/>
      <c r="R26" s="45"/>
      <c r="S26" s="45"/>
    </row>
    <row r="27" spans="1:19" x14ac:dyDescent="0.25">
      <c r="A27" s="41"/>
      <c r="B27" s="45"/>
      <c r="C27" s="45"/>
      <c r="D27" s="45"/>
      <c r="E27" s="45"/>
      <c r="F27" s="45"/>
      <c r="G27" s="45"/>
      <c r="H27" s="45"/>
      <c r="I27" s="45"/>
      <c r="J27" s="45"/>
      <c r="K27" s="45"/>
      <c r="L27" s="45"/>
      <c r="M27" s="45"/>
      <c r="N27" s="45"/>
      <c r="O27" s="45"/>
      <c r="P27" s="45"/>
      <c r="Q27" s="45"/>
      <c r="R27" s="45"/>
      <c r="S27" s="45"/>
    </row>
    <row r="28" spans="1:19" x14ac:dyDescent="0.25">
      <c r="A28" s="41"/>
      <c r="B28" s="45"/>
      <c r="C28" s="45"/>
      <c r="D28" s="45"/>
      <c r="E28" s="45"/>
      <c r="F28" s="45"/>
      <c r="G28" s="45"/>
      <c r="H28" s="45"/>
      <c r="I28" s="45"/>
      <c r="J28" s="45"/>
      <c r="K28" s="45"/>
      <c r="L28" s="45"/>
      <c r="M28" s="45"/>
      <c r="N28" s="45"/>
      <c r="O28" s="45"/>
      <c r="P28" s="45"/>
      <c r="Q28" s="45"/>
      <c r="R28" s="45"/>
      <c r="S28" s="45"/>
    </row>
    <row r="29" spans="1:19" x14ac:dyDescent="0.25">
      <c r="A29" s="41"/>
      <c r="B29" s="45"/>
      <c r="C29" s="45"/>
      <c r="D29" s="45"/>
      <c r="E29" s="45"/>
      <c r="F29" s="45"/>
      <c r="G29" s="45"/>
      <c r="H29" s="45"/>
      <c r="I29" s="45"/>
      <c r="J29" s="45"/>
      <c r="K29" s="45"/>
      <c r="L29" s="45"/>
      <c r="M29" s="45"/>
      <c r="N29" s="45"/>
      <c r="O29" s="45"/>
      <c r="P29" s="45"/>
      <c r="Q29" s="45"/>
      <c r="R29" s="45"/>
      <c r="S29" s="45"/>
    </row>
    <row r="30" spans="1:19" x14ac:dyDescent="0.25">
      <c r="A30" s="41"/>
      <c r="B30" s="45"/>
      <c r="C30" s="45"/>
      <c r="D30" s="45"/>
      <c r="E30" s="45"/>
      <c r="F30" s="45"/>
      <c r="G30" s="45"/>
      <c r="H30" s="45"/>
      <c r="I30" s="45"/>
      <c r="J30" s="45"/>
      <c r="K30" s="45"/>
      <c r="L30" s="45"/>
      <c r="M30" s="45"/>
      <c r="N30" s="45"/>
      <c r="O30" s="45"/>
      <c r="P30" s="45"/>
      <c r="Q30" s="45"/>
      <c r="R30" s="45"/>
      <c r="S30" s="45"/>
    </row>
    <row r="31" spans="1:19" x14ac:dyDescent="0.25">
      <c r="A31" s="41"/>
      <c r="B31" s="45"/>
      <c r="C31" s="45"/>
      <c r="D31" s="45"/>
      <c r="E31" s="45"/>
      <c r="F31" s="45"/>
      <c r="G31" s="45"/>
      <c r="H31" s="45"/>
      <c r="I31" s="45"/>
      <c r="J31" s="45"/>
      <c r="K31" s="45"/>
      <c r="L31" s="45"/>
      <c r="M31" s="45"/>
      <c r="N31" s="45"/>
      <c r="O31" s="45"/>
      <c r="P31" s="45"/>
      <c r="Q31" s="45"/>
      <c r="R31" s="45"/>
      <c r="S31" s="45"/>
    </row>
    <row r="32" spans="1:19" x14ac:dyDescent="0.25">
      <c r="A32" s="24" t="s">
        <v>25</v>
      </c>
      <c r="B32" s="7">
        <f t="shared" ref="B32:I32" si="0">SUM(B8:B31)</f>
        <v>0</v>
      </c>
      <c r="C32" s="7">
        <f t="shared" si="0"/>
        <v>0</v>
      </c>
      <c r="D32" s="7">
        <f t="shared" si="0"/>
        <v>0</v>
      </c>
      <c r="E32" s="7">
        <f t="shared" si="0"/>
        <v>0</v>
      </c>
      <c r="F32" s="7">
        <f t="shared" si="0"/>
        <v>0</v>
      </c>
      <c r="G32" s="7">
        <f t="shared" si="0"/>
        <v>0</v>
      </c>
      <c r="H32" s="7">
        <f t="shared" si="0"/>
        <v>0</v>
      </c>
      <c r="I32" s="7">
        <f t="shared" si="0"/>
        <v>0</v>
      </c>
      <c r="J32" s="7">
        <f t="shared" ref="J32:S32" si="1">SUM(J8:J31)</f>
        <v>0</v>
      </c>
      <c r="K32" s="7">
        <f t="shared" si="1"/>
        <v>0</v>
      </c>
      <c r="L32" s="7">
        <f t="shared" si="1"/>
        <v>0</v>
      </c>
      <c r="M32" s="7">
        <f t="shared" si="1"/>
        <v>0</v>
      </c>
      <c r="N32" s="7">
        <f t="shared" si="1"/>
        <v>0</v>
      </c>
      <c r="O32" s="7">
        <f t="shared" si="1"/>
        <v>0</v>
      </c>
      <c r="P32" s="7">
        <f t="shared" si="1"/>
        <v>0</v>
      </c>
      <c r="Q32" s="7">
        <f t="shared" si="1"/>
        <v>0</v>
      </c>
      <c r="R32" s="7">
        <f t="shared" si="1"/>
        <v>0</v>
      </c>
      <c r="S32" s="7">
        <f t="shared" si="1"/>
        <v>0</v>
      </c>
    </row>
    <row r="33" spans="1:19" x14ac:dyDescent="0.25">
      <c r="A33" s="24" t="s">
        <v>26</v>
      </c>
      <c r="B33" s="7" t="e">
        <f t="shared" ref="B33:I33" si="2">B32/COUNT(B8:B31)*100</f>
        <v>#DIV/0!</v>
      </c>
      <c r="C33" s="7" t="e">
        <f t="shared" si="2"/>
        <v>#DIV/0!</v>
      </c>
      <c r="D33" s="7" t="e">
        <f t="shared" si="2"/>
        <v>#DIV/0!</v>
      </c>
      <c r="E33" s="7" t="e">
        <f t="shared" si="2"/>
        <v>#DIV/0!</v>
      </c>
      <c r="F33" s="7" t="e">
        <f t="shared" si="2"/>
        <v>#DIV/0!</v>
      </c>
      <c r="G33" s="7" t="e">
        <f t="shared" si="2"/>
        <v>#DIV/0!</v>
      </c>
      <c r="H33" s="7" t="e">
        <f t="shared" si="2"/>
        <v>#DIV/0!</v>
      </c>
      <c r="I33" s="7" t="e">
        <f t="shared" si="2"/>
        <v>#DIV/0!</v>
      </c>
      <c r="J33" s="7" t="e">
        <f t="shared" ref="J33:S33" si="3">J32/COUNT(J8:J31)*100</f>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row>
    <row r="35" spans="1:19" x14ac:dyDescent="0.25">
      <c r="A35" s="19" t="s">
        <v>15</v>
      </c>
      <c r="B35" s="11"/>
      <c r="C35" s="11"/>
      <c r="D35" s="11"/>
      <c r="E35" s="11"/>
      <c r="F35" s="11"/>
      <c r="G35" s="11"/>
      <c r="H35" s="11"/>
      <c r="I35" s="11"/>
      <c r="J35" s="11"/>
      <c r="K35" s="11"/>
      <c r="L35" s="11"/>
      <c r="M35" s="11"/>
      <c r="N35" s="11"/>
      <c r="O35" s="11"/>
      <c r="P35" s="11"/>
      <c r="Q35" s="11"/>
      <c r="R35" s="11"/>
      <c r="S35" s="12"/>
    </row>
    <row r="36" spans="1:19" x14ac:dyDescent="0.25">
      <c r="A36" s="13"/>
      <c r="B36" s="14"/>
      <c r="C36" s="14"/>
      <c r="D36" s="14"/>
      <c r="E36" s="14"/>
      <c r="F36" s="14"/>
      <c r="G36" s="14"/>
      <c r="H36" s="14"/>
      <c r="I36" s="14"/>
      <c r="J36" s="14"/>
      <c r="K36" s="14"/>
      <c r="L36" s="14"/>
      <c r="M36" s="14"/>
      <c r="N36" s="14"/>
      <c r="O36" s="14"/>
      <c r="P36" s="14"/>
      <c r="Q36" s="14"/>
      <c r="R36" s="14"/>
      <c r="S36" s="15"/>
    </row>
    <row r="37" spans="1:19" x14ac:dyDescent="0.25">
      <c r="A37" s="13"/>
      <c r="B37" s="14"/>
      <c r="C37" s="14"/>
      <c r="D37" s="14"/>
      <c r="E37" s="14"/>
      <c r="F37" s="14"/>
      <c r="G37" s="14"/>
      <c r="H37" s="14"/>
      <c r="I37" s="14"/>
      <c r="J37" s="14"/>
      <c r="K37" s="14"/>
      <c r="L37" s="14"/>
      <c r="M37" s="14"/>
      <c r="N37" s="14"/>
      <c r="O37" s="14"/>
      <c r="P37" s="14"/>
      <c r="Q37" s="14"/>
      <c r="R37" s="14"/>
      <c r="S37" s="15"/>
    </row>
    <row r="38" spans="1:19" x14ac:dyDescent="0.25">
      <c r="A38" s="13"/>
      <c r="B38" s="14"/>
      <c r="C38" s="14"/>
      <c r="D38" s="14"/>
      <c r="E38" s="14"/>
      <c r="F38" s="14"/>
      <c r="G38" s="14"/>
      <c r="H38" s="14"/>
      <c r="I38" s="14"/>
      <c r="J38" s="14"/>
      <c r="K38" s="14"/>
      <c r="L38" s="14"/>
      <c r="M38" s="14"/>
      <c r="N38" s="14"/>
      <c r="O38" s="14"/>
      <c r="P38" s="14"/>
      <c r="Q38" s="14"/>
      <c r="R38" s="14"/>
      <c r="S38" s="15"/>
    </row>
    <row r="39" spans="1:19" x14ac:dyDescent="0.25">
      <c r="A39" s="13"/>
      <c r="B39" s="14"/>
      <c r="C39" s="14"/>
      <c r="D39" s="14"/>
      <c r="E39" s="14"/>
      <c r="F39" s="14"/>
      <c r="G39" s="14"/>
      <c r="H39" s="14"/>
      <c r="I39" s="14"/>
      <c r="J39" s="14"/>
      <c r="K39" s="14"/>
      <c r="L39" s="14"/>
      <c r="M39" s="14"/>
      <c r="N39" s="14"/>
      <c r="O39" s="14"/>
      <c r="P39" s="14"/>
      <c r="Q39" s="14"/>
      <c r="R39" s="14"/>
      <c r="S39" s="15"/>
    </row>
    <row r="40" spans="1:19" x14ac:dyDescent="0.25">
      <c r="A40" s="13"/>
      <c r="B40" s="14"/>
      <c r="C40" s="14"/>
      <c r="D40" s="14"/>
      <c r="E40" s="14"/>
      <c r="F40" s="14"/>
      <c r="G40" s="14"/>
      <c r="H40" s="14"/>
      <c r="I40" s="14"/>
      <c r="J40" s="14"/>
      <c r="K40" s="14"/>
      <c r="L40" s="14"/>
      <c r="M40" s="14"/>
      <c r="N40" s="14"/>
      <c r="O40" s="14"/>
      <c r="P40" s="14"/>
      <c r="Q40" s="14"/>
      <c r="R40" s="14"/>
      <c r="S40" s="15"/>
    </row>
    <row r="41" spans="1:19" x14ac:dyDescent="0.25">
      <c r="A41" s="16"/>
      <c r="B41" s="17"/>
      <c r="C41" s="17"/>
      <c r="D41" s="17"/>
      <c r="E41" s="17"/>
      <c r="F41" s="17"/>
      <c r="G41" s="17"/>
      <c r="H41" s="17"/>
      <c r="I41" s="17"/>
      <c r="J41" s="17"/>
      <c r="K41" s="17"/>
      <c r="L41" s="17"/>
      <c r="M41" s="17"/>
      <c r="N41" s="17"/>
      <c r="O41" s="17"/>
      <c r="P41" s="17"/>
      <c r="Q41" s="17"/>
      <c r="R41" s="17"/>
      <c r="S41" s="18"/>
    </row>
  </sheetData>
  <conditionalFormatting sqref="B33:E33">
    <cfRule type="cellIs" dxfId="173" priority="13" operator="greaterThanOrEqual">
      <formula>90</formula>
    </cfRule>
    <cfRule type="cellIs" dxfId="172" priority="14" operator="between">
      <formula>80</formula>
      <formula>89.99</formula>
    </cfRule>
    <cfRule type="cellIs" dxfId="171" priority="15" operator="between">
      <formula>70</formula>
      <formula>79.99</formula>
    </cfRule>
    <cfRule type="cellIs" dxfId="170" priority="16" operator="between">
      <formula>60</formula>
      <formula>69.99</formula>
    </cfRule>
    <cfRule type="cellIs" dxfId="169" priority="17" operator="between">
      <formula>50</formula>
      <formula>59.99</formula>
    </cfRule>
    <cfRule type="cellIs" dxfId="168" priority="18" operator="lessThanOrEqual">
      <formula>49.99</formula>
    </cfRule>
  </conditionalFormatting>
  <conditionalFormatting sqref="J33:S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conditionalFormatting sqref="F33:I33">
    <cfRule type="cellIs" dxfId="161" priority="7" operator="greaterThanOrEqual">
      <formula>90</formula>
    </cfRule>
    <cfRule type="cellIs" dxfId="160" priority="8" operator="between">
      <formula>80</formula>
      <formula>89.99</formula>
    </cfRule>
    <cfRule type="cellIs" dxfId="159" priority="9" operator="between">
      <formula>70</formula>
      <formula>79.99</formula>
    </cfRule>
    <cfRule type="cellIs" dxfId="158" priority="10" operator="between">
      <formula>60</formula>
      <formula>69.99</formula>
    </cfRule>
    <cfRule type="cellIs" dxfId="157" priority="11" operator="between">
      <formula>50</formula>
      <formula>59.99</formula>
    </cfRule>
    <cfRule type="cellIs" dxfId="156"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120</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U5" s="43"/>
    </row>
    <row r="6" spans="1:21" s="33" customFormat="1" ht="10.5" customHeight="1" x14ac:dyDescent="0.25">
      <c r="A6" s="30"/>
      <c r="B6" s="31" t="s">
        <v>90</v>
      </c>
      <c r="C6" s="31" t="s">
        <v>90</v>
      </c>
      <c r="D6" s="31" t="s">
        <v>121</v>
      </c>
      <c r="E6" s="31" t="s">
        <v>31</v>
      </c>
      <c r="F6" s="31" t="s">
        <v>34</v>
      </c>
      <c r="G6" s="31" t="s">
        <v>90</v>
      </c>
      <c r="H6" s="31" t="s">
        <v>32</v>
      </c>
      <c r="I6" s="31" t="s">
        <v>90</v>
      </c>
      <c r="J6" s="31" t="s">
        <v>51</v>
      </c>
      <c r="K6" s="31" t="s">
        <v>34</v>
      </c>
      <c r="L6" s="31" t="s">
        <v>51</v>
      </c>
      <c r="M6" s="31" t="s">
        <v>51</v>
      </c>
      <c r="N6" s="31" t="s">
        <v>31</v>
      </c>
      <c r="O6" s="31" t="s">
        <v>31</v>
      </c>
      <c r="P6" s="32"/>
    </row>
    <row r="7" spans="1:21" s="4" customFormat="1" x14ac:dyDescent="0.25">
      <c r="A7" s="5" t="s">
        <v>13</v>
      </c>
      <c r="B7" s="5">
        <v>1</v>
      </c>
      <c r="C7" s="5">
        <v>2</v>
      </c>
      <c r="D7" s="5">
        <v>3</v>
      </c>
      <c r="E7" s="5">
        <v>4</v>
      </c>
      <c r="F7" s="5">
        <v>5</v>
      </c>
      <c r="G7" s="5">
        <v>6</v>
      </c>
      <c r="H7" s="5">
        <v>7</v>
      </c>
      <c r="I7" s="5">
        <v>8</v>
      </c>
      <c r="J7" s="5">
        <v>9</v>
      </c>
      <c r="K7" s="5">
        <v>10</v>
      </c>
      <c r="L7" s="5">
        <v>11</v>
      </c>
      <c r="M7" s="5">
        <v>12</v>
      </c>
      <c r="N7" s="5">
        <v>13</v>
      </c>
      <c r="O7" s="5">
        <v>14</v>
      </c>
      <c r="P7" s="6" t="s">
        <v>14</v>
      </c>
    </row>
    <row r="8" spans="1:21" x14ac:dyDescent="0.25">
      <c r="A8" s="41"/>
      <c r="B8" s="45"/>
      <c r="C8" s="46"/>
      <c r="D8" s="46"/>
      <c r="E8" s="46"/>
      <c r="F8" s="46"/>
      <c r="G8" s="46"/>
      <c r="H8" s="46"/>
      <c r="I8" s="46"/>
      <c r="J8" s="46"/>
      <c r="K8" s="46"/>
      <c r="L8" s="46"/>
      <c r="M8" s="46"/>
      <c r="N8" s="46"/>
      <c r="O8" s="46"/>
      <c r="P8" s="7">
        <f>SUM(B8:K8)*8+SUM(L8:N8)*4+O8*8</f>
        <v>0</v>
      </c>
      <c r="U8" s="3"/>
    </row>
    <row r="9" spans="1:21" x14ac:dyDescent="0.25">
      <c r="A9" s="41"/>
      <c r="B9" s="45"/>
      <c r="C9" s="45"/>
      <c r="D9" s="45"/>
      <c r="E9" s="45"/>
      <c r="F9" s="45"/>
      <c r="G9" s="45"/>
      <c r="H9" s="45"/>
      <c r="I9" s="45"/>
      <c r="J9" s="45"/>
      <c r="K9" s="45"/>
      <c r="L9" s="45"/>
      <c r="M9" s="45"/>
      <c r="N9" s="45"/>
      <c r="O9" s="45"/>
      <c r="P9" s="7">
        <f t="shared" ref="P9:P31" si="0">SUM(B9:K9)*8+SUM(L9:N9)*4+O9*8</f>
        <v>0</v>
      </c>
      <c r="U9" s="3"/>
    </row>
    <row r="10" spans="1:21" x14ac:dyDescent="0.25">
      <c r="A10" s="41"/>
      <c r="B10" s="45"/>
      <c r="C10" s="45"/>
      <c r="D10" s="45"/>
      <c r="E10" s="45"/>
      <c r="F10" s="45"/>
      <c r="G10" s="45"/>
      <c r="H10" s="45"/>
      <c r="I10" s="45"/>
      <c r="J10" s="45"/>
      <c r="K10" s="45"/>
      <c r="L10" s="45"/>
      <c r="M10" s="45"/>
      <c r="N10" s="45"/>
      <c r="O10" s="45"/>
      <c r="P10" s="7">
        <f t="shared" si="0"/>
        <v>0</v>
      </c>
      <c r="U10" s="3"/>
    </row>
    <row r="11" spans="1:21" x14ac:dyDescent="0.25">
      <c r="A11" s="41"/>
      <c r="B11" s="45"/>
      <c r="C11" s="45"/>
      <c r="D11" s="45"/>
      <c r="E11" s="45"/>
      <c r="F11" s="45"/>
      <c r="G11" s="45"/>
      <c r="H11" s="45"/>
      <c r="I11" s="45"/>
      <c r="J11" s="45"/>
      <c r="K11" s="45"/>
      <c r="L11" s="45"/>
      <c r="M11" s="45"/>
      <c r="N11" s="45"/>
      <c r="O11" s="45"/>
      <c r="P11" s="7">
        <f t="shared" si="0"/>
        <v>0</v>
      </c>
      <c r="U11" s="3"/>
    </row>
    <row r="12" spans="1:21" x14ac:dyDescent="0.25">
      <c r="A12" s="41"/>
      <c r="B12" s="45"/>
      <c r="C12" s="45"/>
      <c r="D12" s="45"/>
      <c r="E12" s="45"/>
      <c r="F12" s="45"/>
      <c r="G12" s="45"/>
      <c r="H12" s="45"/>
      <c r="I12" s="45"/>
      <c r="J12" s="45"/>
      <c r="K12" s="45"/>
      <c r="L12" s="45"/>
      <c r="M12" s="45"/>
      <c r="N12" s="45"/>
      <c r="O12" s="45"/>
      <c r="P12" s="7">
        <f t="shared" si="0"/>
        <v>0</v>
      </c>
      <c r="U12" s="3"/>
    </row>
    <row r="13" spans="1:21" x14ac:dyDescent="0.25">
      <c r="A13" s="41"/>
      <c r="B13" s="45"/>
      <c r="C13" s="45"/>
      <c r="D13" s="45"/>
      <c r="E13" s="45"/>
      <c r="F13" s="45"/>
      <c r="G13" s="45"/>
      <c r="H13" s="45"/>
      <c r="I13" s="45"/>
      <c r="J13" s="45"/>
      <c r="K13" s="45"/>
      <c r="L13" s="45"/>
      <c r="M13" s="45"/>
      <c r="N13" s="45"/>
      <c r="O13" s="45"/>
      <c r="P13" s="7">
        <f t="shared" si="0"/>
        <v>0</v>
      </c>
      <c r="U13" s="3"/>
    </row>
    <row r="14" spans="1:21" x14ac:dyDescent="0.25">
      <c r="A14" s="41"/>
      <c r="B14" s="45"/>
      <c r="C14" s="55"/>
      <c r="D14" s="55"/>
      <c r="E14" s="55"/>
      <c r="F14" s="55"/>
      <c r="G14" s="55"/>
      <c r="H14" s="55"/>
      <c r="I14" s="55"/>
      <c r="J14" s="55"/>
      <c r="K14" s="55"/>
      <c r="L14" s="55"/>
      <c r="M14" s="55"/>
      <c r="N14" s="55"/>
      <c r="O14" s="55"/>
      <c r="P14" s="7">
        <f t="shared" si="0"/>
        <v>0</v>
      </c>
      <c r="U14" s="3"/>
    </row>
    <row r="15" spans="1:21" x14ac:dyDescent="0.25">
      <c r="A15" s="41"/>
      <c r="B15" s="45"/>
      <c r="C15" s="45"/>
      <c r="D15" s="45"/>
      <c r="E15" s="45"/>
      <c r="F15" s="45"/>
      <c r="G15" s="45"/>
      <c r="H15" s="45"/>
      <c r="I15" s="45"/>
      <c r="J15" s="45"/>
      <c r="K15" s="45"/>
      <c r="L15" s="45"/>
      <c r="M15" s="45"/>
      <c r="N15" s="45"/>
      <c r="O15" s="45"/>
      <c r="P15" s="7">
        <f t="shared" si="0"/>
        <v>0</v>
      </c>
      <c r="U15" s="3"/>
    </row>
    <row r="16" spans="1:21" x14ac:dyDescent="0.25">
      <c r="A16" s="41"/>
      <c r="B16" s="45"/>
      <c r="C16" s="45"/>
      <c r="D16" s="45"/>
      <c r="E16" s="45"/>
      <c r="F16" s="45"/>
      <c r="G16" s="45"/>
      <c r="H16" s="45"/>
      <c r="I16" s="45"/>
      <c r="J16" s="45"/>
      <c r="K16" s="45"/>
      <c r="L16" s="45"/>
      <c r="M16" s="45"/>
      <c r="N16" s="45"/>
      <c r="O16" s="45"/>
      <c r="P16" s="7">
        <f t="shared" si="0"/>
        <v>0</v>
      </c>
      <c r="U16" s="3"/>
    </row>
    <row r="17" spans="1:21" x14ac:dyDescent="0.25">
      <c r="A17" s="41"/>
      <c r="B17" s="45"/>
      <c r="C17" s="45"/>
      <c r="D17" s="45"/>
      <c r="E17" s="45"/>
      <c r="F17" s="45"/>
      <c r="G17" s="45"/>
      <c r="H17" s="45"/>
      <c r="I17" s="45"/>
      <c r="J17" s="45"/>
      <c r="K17" s="45"/>
      <c r="L17" s="45"/>
      <c r="M17" s="45"/>
      <c r="N17" s="45"/>
      <c r="O17" s="45"/>
      <c r="P17" s="7">
        <f t="shared" si="0"/>
        <v>0</v>
      </c>
      <c r="U17" s="3"/>
    </row>
    <row r="18" spans="1:21" x14ac:dyDescent="0.25">
      <c r="A18" s="41"/>
      <c r="B18" s="45"/>
      <c r="C18" s="45"/>
      <c r="D18" s="45"/>
      <c r="E18" s="45"/>
      <c r="F18" s="45"/>
      <c r="G18" s="45"/>
      <c r="H18" s="45"/>
      <c r="I18" s="45"/>
      <c r="J18" s="45"/>
      <c r="K18" s="45"/>
      <c r="L18" s="45"/>
      <c r="M18" s="45"/>
      <c r="N18" s="45"/>
      <c r="O18" s="45"/>
      <c r="P18" s="7">
        <f t="shared" si="0"/>
        <v>0</v>
      </c>
      <c r="U18" s="3"/>
    </row>
    <row r="19" spans="1:21" x14ac:dyDescent="0.25">
      <c r="A19" s="41"/>
      <c r="B19" s="45"/>
      <c r="C19" s="45"/>
      <c r="D19" s="45"/>
      <c r="E19" s="45"/>
      <c r="F19" s="45"/>
      <c r="G19" s="45"/>
      <c r="H19" s="45"/>
      <c r="I19" s="45"/>
      <c r="J19" s="45"/>
      <c r="K19" s="45"/>
      <c r="L19" s="45"/>
      <c r="M19" s="45"/>
      <c r="N19" s="45"/>
      <c r="O19" s="45"/>
      <c r="P19" s="7">
        <f t="shared" si="0"/>
        <v>0</v>
      </c>
      <c r="U19" s="3"/>
    </row>
    <row r="20" spans="1:21" x14ac:dyDescent="0.25">
      <c r="A20" s="41"/>
      <c r="B20" s="45"/>
      <c r="C20" s="45"/>
      <c r="D20" s="45"/>
      <c r="E20" s="45"/>
      <c r="F20" s="45"/>
      <c r="G20" s="45"/>
      <c r="H20" s="45"/>
      <c r="I20" s="45"/>
      <c r="J20" s="45"/>
      <c r="K20" s="45"/>
      <c r="L20" s="45"/>
      <c r="M20" s="45"/>
      <c r="N20" s="45"/>
      <c r="O20" s="45"/>
      <c r="P20" s="7">
        <f t="shared" si="0"/>
        <v>0</v>
      </c>
      <c r="U20" s="3"/>
    </row>
    <row r="21" spans="1:21" x14ac:dyDescent="0.25">
      <c r="A21" s="41"/>
      <c r="B21" s="45"/>
      <c r="C21" s="45"/>
      <c r="D21" s="45"/>
      <c r="E21" s="45"/>
      <c r="F21" s="45"/>
      <c r="G21" s="45"/>
      <c r="H21" s="45"/>
      <c r="I21" s="45"/>
      <c r="J21" s="45"/>
      <c r="K21" s="45"/>
      <c r="L21" s="45"/>
      <c r="M21" s="45"/>
      <c r="N21" s="45"/>
      <c r="O21" s="45"/>
      <c r="P21" s="7">
        <f t="shared" si="0"/>
        <v>0</v>
      </c>
      <c r="U21" s="3"/>
    </row>
    <row r="22" spans="1:21" x14ac:dyDescent="0.25">
      <c r="A22" s="41"/>
      <c r="B22" s="45"/>
      <c r="C22" s="45"/>
      <c r="D22" s="45"/>
      <c r="E22" s="45"/>
      <c r="F22" s="45"/>
      <c r="G22" s="45"/>
      <c r="H22" s="45"/>
      <c r="I22" s="45"/>
      <c r="J22" s="45"/>
      <c r="K22" s="45"/>
      <c r="L22" s="45"/>
      <c r="M22" s="45"/>
      <c r="N22" s="45"/>
      <c r="O22" s="45"/>
      <c r="P22" s="7">
        <f t="shared" si="0"/>
        <v>0</v>
      </c>
      <c r="U22" s="3"/>
    </row>
    <row r="23" spans="1:21" x14ac:dyDescent="0.25">
      <c r="A23" s="41"/>
      <c r="B23" s="45"/>
      <c r="C23" s="45"/>
      <c r="D23" s="45"/>
      <c r="E23" s="45"/>
      <c r="F23" s="45"/>
      <c r="G23" s="45"/>
      <c r="H23" s="45"/>
      <c r="I23" s="45"/>
      <c r="J23" s="45"/>
      <c r="K23" s="45"/>
      <c r="L23" s="45"/>
      <c r="M23" s="45"/>
      <c r="N23" s="45"/>
      <c r="O23" s="45"/>
      <c r="P23" s="7">
        <f t="shared" si="0"/>
        <v>0</v>
      </c>
      <c r="U23" s="3"/>
    </row>
    <row r="24" spans="1:21" x14ac:dyDescent="0.25">
      <c r="A24" s="41"/>
      <c r="B24" s="45"/>
      <c r="C24" s="45"/>
      <c r="D24" s="45"/>
      <c r="E24" s="45"/>
      <c r="F24" s="45"/>
      <c r="G24" s="45"/>
      <c r="H24" s="45"/>
      <c r="I24" s="45"/>
      <c r="J24" s="45"/>
      <c r="K24" s="45"/>
      <c r="L24" s="45"/>
      <c r="M24" s="45"/>
      <c r="N24" s="45"/>
      <c r="O24" s="45"/>
      <c r="P24" s="7">
        <f t="shared" si="0"/>
        <v>0</v>
      </c>
      <c r="U24" s="3"/>
    </row>
    <row r="25" spans="1:21" x14ac:dyDescent="0.25">
      <c r="A25" s="41"/>
      <c r="B25" s="45"/>
      <c r="C25" s="45"/>
      <c r="D25" s="45"/>
      <c r="E25" s="45"/>
      <c r="F25" s="45"/>
      <c r="G25" s="45"/>
      <c r="H25" s="45"/>
      <c r="I25" s="45"/>
      <c r="J25" s="45"/>
      <c r="K25" s="45"/>
      <c r="L25" s="45"/>
      <c r="M25" s="45"/>
      <c r="N25" s="45"/>
      <c r="O25" s="45"/>
      <c r="P25" s="7">
        <f t="shared" si="0"/>
        <v>0</v>
      </c>
      <c r="U25" s="3"/>
    </row>
    <row r="26" spans="1:21" x14ac:dyDescent="0.25">
      <c r="A26" s="41"/>
      <c r="B26" s="45"/>
      <c r="C26" s="45"/>
      <c r="D26" s="45"/>
      <c r="E26" s="45"/>
      <c r="F26" s="45"/>
      <c r="G26" s="45"/>
      <c r="H26" s="45"/>
      <c r="I26" s="45"/>
      <c r="J26" s="45"/>
      <c r="K26" s="45"/>
      <c r="L26" s="45"/>
      <c r="M26" s="45"/>
      <c r="N26" s="45"/>
      <c r="O26" s="45"/>
      <c r="P26" s="7">
        <f t="shared" si="0"/>
        <v>0</v>
      </c>
      <c r="U26" s="3"/>
    </row>
    <row r="27" spans="1:21" x14ac:dyDescent="0.25">
      <c r="A27" s="41"/>
      <c r="B27" s="45"/>
      <c r="C27" s="45"/>
      <c r="D27" s="45"/>
      <c r="E27" s="45"/>
      <c r="F27" s="45"/>
      <c r="G27" s="45"/>
      <c r="H27" s="45"/>
      <c r="I27" s="45"/>
      <c r="J27" s="45"/>
      <c r="K27" s="45"/>
      <c r="L27" s="45"/>
      <c r="M27" s="45"/>
      <c r="N27" s="45"/>
      <c r="O27" s="45"/>
      <c r="P27" s="7">
        <f t="shared" si="0"/>
        <v>0</v>
      </c>
      <c r="U27" s="3"/>
    </row>
    <row r="28" spans="1:21" x14ac:dyDescent="0.25">
      <c r="A28" s="41"/>
      <c r="B28" s="45"/>
      <c r="C28" s="45"/>
      <c r="D28" s="45"/>
      <c r="E28" s="45"/>
      <c r="F28" s="45"/>
      <c r="G28" s="45"/>
      <c r="H28" s="45"/>
      <c r="I28" s="45"/>
      <c r="J28" s="45"/>
      <c r="K28" s="45"/>
      <c r="L28" s="45"/>
      <c r="M28" s="45"/>
      <c r="N28" s="45"/>
      <c r="O28" s="45"/>
      <c r="P28" s="7">
        <f t="shared" si="0"/>
        <v>0</v>
      </c>
      <c r="U28" s="3"/>
    </row>
    <row r="29" spans="1:21" x14ac:dyDescent="0.25">
      <c r="A29" s="41"/>
      <c r="B29" s="45"/>
      <c r="C29" s="45"/>
      <c r="D29" s="45"/>
      <c r="E29" s="45"/>
      <c r="F29" s="45"/>
      <c r="G29" s="45"/>
      <c r="H29" s="45"/>
      <c r="I29" s="45"/>
      <c r="J29" s="45"/>
      <c r="K29" s="45"/>
      <c r="L29" s="45"/>
      <c r="M29" s="45"/>
      <c r="N29" s="45"/>
      <c r="O29" s="45"/>
      <c r="P29" s="7">
        <f t="shared" si="0"/>
        <v>0</v>
      </c>
      <c r="U29" s="3"/>
    </row>
    <row r="30" spans="1:21" x14ac:dyDescent="0.25">
      <c r="A30" s="41"/>
      <c r="B30" s="45"/>
      <c r="C30" s="45"/>
      <c r="D30" s="45"/>
      <c r="E30" s="45"/>
      <c r="F30" s="45"/>
      <c r="G30" s="45"/>
      <c r="H30" s="45"/>
      <c r="I30" s="45"/>
      <c r="J30" s="45"/>
      <c r="K30" s="45"/>
      <c r="L30" s="45"/>
      <c r="M30" s="45"/>
      <c r="N30" s="45"/>
      <c r="O30" s="45"/>
      <c r="P30" s="7">
        <f t="shared" si="0"/>
        <v>0</v>
      </c>
      <c r="U30" s="3"/>
    </row>
    <row r="31" spans="1:21" x14ac:dyDescent="0.25">
      <c r="A31" s="41"/>
      <c r="B31" s="45"/>
      <c r="C31" s="45"/>
      <c r="D31" s="45"/>
      <c r="E31" s="45"/>
      <c r="F31" s="45"/>
      <c r="G31" s="45"/>
      <c r="H31" s="45"/>
      <c r="I31" s="45"/>
      <c r="J31" s="45"/>
      <c r="K31" s="45"/>
      <c r="L31" s="45"/>
      <c r="M31" s="45"/>
      <c r="N31" s="45"/>
      <c r="O31" s="45"/>
      <c r="P31" s="7">
        <f t="shared" si="0"/>
        <v>0</v>
      </c>
      <c r="U31" s="3"/>
    </row>
    <row r="32" spans="1:21" x14ac:dyDescent="0.25">
      <c r="A32" s="24" t="s">
        <v>25</v>
      </c>
      <c r="B32" s="7">
        <f>SUM(B8:B31)</f>
        <v>0</v>
      </c>
      <c r="C32" s="7">
        <f t="shared" ref="C32:K32" si="1">SUM(C8:C31)</f>
        <v>0</v>
      </c>
      <c r="D32" s="7">
        <f t="shared" si="1"/>
        <v>0</v>
      </c>
      <c r="E32" s="7">
        <f t="shared" si="1"/>
        <v>0</v>
      </c>
      <c r="F32" s="7">
        <f t="shared" si="1"/>
        <v>0</v>
      </c>
      <c r="G32" s="7">
        <f t="shared" si="1"/>
        <v>0</v>
      </c>
      <c r="H32" s="7">
        <f t="shared" si="1"/>
        <v>0</v>
      </c>
      <c r="I32" s="7">
        <f t="shared" si="1"/>
        <v>0</v>
      </c>
      <c r="J32" s="7">
        <f t="shared" si="1"/>
        <v>0</v>
      </c>
      <c r="K32" s="7">
        <f t="shared" si="1"/>
        <v>0</v>
      </c>
      <c r="L32" s="7">
        <f>SUM(L8:L31)</f>
        <v>0</v>
      </c>
      <c r="M32" s="7">
        <f>SUM(M8:M31)</f>
        <v>0</v>
      </c>
      <c r="N32" s="7">
        <f>SUM(N8:N31)</f>
        <v>0</v>
      </c>
      <c r="O32" s="7">
        <f>SUM(O8:O31)</f>
        <v>0</v>
      </c>
      <c r="P32" s="56" t="e">
        <f>SUM(P8:P31)/COUNT(B8:B31)</f>
        <v>#DIV/0!</v>
      </c>
      <c r="U32" s="3"/>
    </row>
    <row r="33" spans="1:21" x14ac:dyDescent="0.25">
      <c r="A33" s="24" t="s">
        <v>26</v>
      </c>
      <c r="B33" s="7" t="e">
        <f>B32/COUNT(B8:B31)*100</f>
        <v>#DIV/0!</v>
      </c>
      <c r="C33" s="7" t="e">
        <f t="shared" ref="C33:K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L32/COUNT(L8:L31)*100</f>
        <v>#DIV/0!</v>
      </c>
      <c r="M33" s="7" t="e">
        <f>M32/COUNT(M8:M31)*100</f>
        <v>#DIV/0!</v>
      </c>
      <c r="N33" s="7" t="e">
        <f>N32/COUNT(N8:N31)*100</f>
        <v>#DIV/0!</v>
      </c>
      <c r="O33" s="7" t="e">
        <f>O32/COUNT(O8:O31)*100</f>
        <v>#DIV/0!</v>
      </c>
      <c r="P33" s="57"/>
      <c r="U33" s="3"/>
    </row>
    <row r="35" spans="1:21" x14ac:dyDescent="0.25">
      <c r="A35" s="19" t="s">
        <v>15</v>
      </c>
      <c r="B35" s="11"/>
      <c r="C35" s="11"/>
      <c r="D35" s="11"/>
      <c r="E35" s="11"/>
      <c r="F35" s="11"/>
      <c r="G35" s="11"/>
      <c r="H35" s="11"/>
      <c r="I35" s="11"/>
      <c r="J35" s="11"/>
      <c r="K35" s="12"/>
      <c r="M35" s="70" t="s">
        <v>16</v>
      </c>
      <c r="N35" s="70"/>
      <c r="O35" s="70"/>
      <c r="P35" s="70"/>
      <c r="U35" s="3"/>
    </row>
    <row r="36" spans="1:21" x14ac:dyDescent="0.25">
      <c r="A36" s="13"/>
      <c r="B36" s="14"/>
      <c r="C36" s="14"/>
      <c r="D36" s="14"/>
      <c r="E36" s="14"/>
      <c r="F36" s="14"/>
      <c r="G36" s="14"/>
      <c r="H36" s="14"/>
      <c r="I36" s="14"/>
      <c r="J36" s="14"/>
      <c r="K36" s="15"/>
      <c r="M36" s="58" t="s">
        <v>17</v>
      </c>
      <c r="N36" s="58"/>
      <c r="O36" s="59"/>
      <c r="P36" s="59"/>
      <c r="U36" s="3"/>
    </row>
    <row r="37" spans="1:21" x14ac:dyDescent="0.25">
      <c r="A37" s="13"/>
      <c r="B37" s="14"/>
      <c r="C37" s="14"/>
      <c r="D37" s="14"/>
      <c r="E37" s="14"/>
      <c r="F37" s="14"/>
      <c r="G37" s="14"/>
      <c r="H37" s="14"/>
      <c r="I37" s="14"/>
      <c r="J37" s="14"/>
      <c r="K37" s="15"/>
      <c r="M37" s="60" t="s">
        <v>18</v>
      </c>
      <c r="N37" s="60"/>
      <c r="O37" s="59"/>
      <c r="P37" s="59"/>
      <c r="U37" s="3"/>
    </row>
    <row r="38" spans="1:21" x14ac:dyDescent="0.25">
      <c r="A38" s="13"/>
      <c r="B38" s="14"/>
      <c r="C38" s="14"/>
      <c r="D38" s="14"/>
      <c r="E38" s="14"/>
      <c r="F38" s="14"/>
      <c r="G38" s="14"/>
      <c r="H38" s="14"/>
      <c r="I38" s="14"/>
      <c r="J38" s="14"/>
      <c r="K38" s="15"/>
      <c r="M38" s="65" t="s">
        <v>19</v>
      </c>
      <c r="N38" s="65"/>
      <c r="O38" s="59"/>
      <c r="P38" s="59"/>
      <c r="U38" s="3"/>
    </row>
    <row r="39" spans="1:21" x14ac:dyDescent="0.25">
      <c r="A39" s="13"/>
      <c r="B39" s="14"/>
      <c r="C39" s="14"/>
      <c r="D39" s="14"/>
      <c r="E39" s="14"/>
      <c r="F39" s="14"/>
      <c r="G39" s="14"/>
      <c r="H39" s="14"/>
      <c r="I39" s="14"/>
      <c r="J39" s="14"/>
      <c r="K39" s="15"/>
      <c r="M39" s="66" t="s">
        <v>20</v>
      </c>
      <c r="N39" s="66"/>
      <c r="O39" s="59"/>
      <c r="P39" s="59"/>
      <c r="U39" s="3"/>
    </row>
    <row r="40" spans="1:21" x14ac:dyDescent="0.25">
      <c r="A40" s="13"/>
      <c r="B40" s="14"/>
      <c r="C40" s="14"/>
      <c r="D40" s="14"/>
      <c r="E40" s="14"/>
      <c r="F40" s="14"/>
      <c r="G40" s="14"/>
      <c r="H40" s="14"/>
      <c r="I40" s="14"/>
      <c r="J40" s="14"/>
      <c r="K40" s="15"/>
      <c r="M40" s="67" t="s">
        <v>21</v>
      </c>
      <c r="N40" s="67"/>
      <c r="O40" s="59"/>
      <c r="P40" s="59"/>
      <c r="U40" s="3"/>
    </row>
    <row r="41" spans="1:21" x14ac:dyDescent="0.25">
      <c r="A41" s="16"/>
      <c r="B41" s="17"/>
      <c r="C41" s="17"/>
      <c r="D41" s="17"/>
      <c r="E41" s="17"/>
      <c r="F41" s="17"/>
      <c r="G41" s="17"/>
      <c r="H41" s="17"/>
      <c r="I41" s="17"/>
      <c r="J41" s="17"/>
      <c r="K41" s="18"/>
      <c r="M41" s="64" t="s">
        <v>22</v>
      </c>
      <c r="N41" s="64"/>
      <c r="O41" s="59"/>
      <c r="P41" s="59"/>
      <c r="U41" s="3"/>
    </row>
    <row r="42" spans="1:21" x14ac:dyDescent="0.25">
      <c r="A42" s="14"/>
      <c r="B42" s="14"/>
      <c r="C42" s="14"/>
      <c r="D42" s="14"/>
      <c r="E42" s="14"/>
      <c r="F42" s="14"/>
      <c r="G42" s="14"/>
      <c r="H42" s="14"/>
      <c r="I42" s="14"/>
      <c r="J42" s="14"/>
      <c r="K42" s="14"/>
      <c r="L42" s="14"/>
      <c r="M42" s="14"/>
      <c r="N42" s="14"/>
      <c r="O42" s="14"/>
      <c r="P42" s="14"/>
    </row>
  </sheetData>
  <mergeCells count="14">
    <mergeCell ref="M41:N41"/>
    <mergeCell ref="O41:P41"/>
    <mergeCell ref="M38:N38"/>
    <mergeCell ref="O38:P38"/>
    <mergeCell ref="M39:N39"/>
    <mergeCell ref="O39:P39"/>
    <mergeCell ref="M40:N40"/>
    <mergeCell ref="O40:P40"/>
    <mergeCell ref="P32:P33"/>
    <mergeCell ref="M35:P35"/>
    <mergeCell ref="M36:N36"/>
    <mergeCell ref="O36:P36"/>
    <mergeCell ref="M37:N37"/>
    <mergeCell ref="O37:P37"/>
  </mergeCells>
  <conditionalFormatting sqref="P8:P31 B33:O33">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zoomScaleNormal="100" workbookViewId="0"/>
  </sheetViews>
  <sheetFormatPr defaultRowHeight="15" x14ac:dyDescent="0.25"/>
  <cols>
    <col min="1" max="1" width="26.140625" style="3" customWidth="1"/>
    <col min="2" max="10" width="7.140625" style="3" customWidth="1"/>
    <col min="11" max="16384" width="9.140625" style="3"/>
  </cols>
  <sheetData>
    <row r="1" spans="1:10" ht="15" customHeight="1" x14ac:dyDescent="0.25">
      <c r="A1" s="23" t="s">
        <v>23</v>
      </c>
    </row>
    <row r="2" spans="1:10" s="9" customFormat="1" ht="15" customHeight="1" x14ac:dyDescent="0.25">
      <c r="A2" s="9" t="s">
        <v>122</v>
      </c>
      <c r="B2" s="47"/>
      <c r="C2" s="47"/>
      <c r="D2" s="47"/>
      <c r="E2" s="47"/>
      <c r="F2" s="47"/>
      <c r="G2" s="47"/>
      <c r="H2" s="47"/>
      <c r="I2" s="47"/>
      <c r="J2" s="47"/>
    </row>
    <row r="3" spans="1:10" ht="15" customHeight="1" x14ac:dyDescent="0.25">
      <c r="A3" s="9" t="s">
        <v>43</v>
      </c>
    </row>
    <row r="4" spans="1:10" s="33" customFormat="1" ht="10.5" customHeight="1" x14ac:dyDescent="0.25">
      <c r="A4" s="42"/>
    </row>
    <row r="5" spans="1:10" s="33" customFormat="1" ht="10.5" customHeight="1" x14ac:dyDescent="0.25">
      <c r="A5" s="42"/>
    </row>
    <row r="6" spans="1:10" s="33" customFormat="1" ht="10.5" customHeight="1" x14ac:dyDescent="0.25">
      <c r="A6" s="30"/>
      <c r="B6" s="31" t="s">
        <v>33</v>
      </c>
      <c r="C6" s="31" t="s">
        <v>33</v>
      </c>
      <c r="D6" s="31" t="s">
        <v>33</v>
      </c>
      <c r="E6" s="31" t="s">
        <v>33</v>
      </c>
      <c r="F6" s="31" t="s">
        <v>33</v>
      </c>
      <c r="G6" s="31" t="s">
        <v>33</v>
      </c>
      <c r="H6" s="31" t="s">
        <v>33</v>
      </c>
      <c r="I6" s="31" t="s">
        <v>58</v>
      </c>
      <c r="J6" s="31" t="s">
        <v>58</v>
      </c>
    </row>
    <row r="7" spans="1:10" s="4" customFormat="1" x14ac:dyDescent="0.25">
      <c r="A7" s="5" t="s">
        <v>13</v>
      </c>
      <c r="B7" s="5">
        <v>1</v>
      </c>
      <c r="C7" s="5">
        <v>2</v>
      </c>
      <c r="D7" s="5">
        <v>3</v>
      </c>
      <c r="E7" s="5">
        <v>4</v>
      </c>
      <c r="F7" s="5">
        <v>5</v>
      </c>
      <c r="G7" s="5">
        <v>6</v>
      </c>
      <c r="H7" s="5">
        <v>7</v>
      </c>
      <c r="I7" s="5">
        <v>8</v>
      </c>
      <c r="J7" s="5">
        <v>9</v>
      </c>
    </row>
    <row r="8" spans="1:10" x14ac:dyDescent="0.25">
      <c r="A8" s="41"/>
      <c r="B8" s="45"/>
      <c r="C8" s="45"/>
      <c r="D8" s="45"/>
      <c r="E8" s="45"/>
      <c r="F8" s="45"/>
      <c r="G8" s="45"/>
      <c r="H8" s="45"/>
      <c r="I8" s="45"/>
      <c r="J8" s="45"/>
    </row>
    <row r="9" spans="1:10" x14ac:dyDescent="0.25">
      <c r="A9" s="41"/>
      <c r="B9" s="45"/>
      <c r="C9" s="45"/>
      <c r="D9" s="45"/>
      <c r="E9" s="45"/>
      <c r="F9" s="45"/>
      <c r="G9" s="45"/>
      <c r="H9" s="45"/>
      <c r="I9" s="45"/>
      <c r="J9" s="45"/>
    </row>
    <row r="10" spans="1:10" x14ac:dyDescent="0.25">
      <c r="A10" s="41"/>
      <c r="B10" s="45"/>
      <c r="C10" s="45"/>
      <c r="D10" s="45"/>
      <c r="E10" s="45"/>
      <c r="F10" s="45"/>
      <c r="G10" s="45"/>
      <c r="H10" s="45"/>
      <c r="I10" s="45"/>
      <c r="J10" s="45"/>
    </row>
    <row r="11" spans="1:10" x14ac:dyDescent="0.25">
      <c r="A11" s="41"/>
      <c r="B11" s="45"/>
      <c r="C11" s="45"/>
      <c r="D11" s="45"/>
      <c r="E11" s="45"/>
      <c r="F11" s="45"/>
      <c r="G11" s="45"/>
      <c r="H11" s="45"/>
      <c r="I11" s="45"/>
      <c r="J11" s="45"/>
    </row>
    <row r="12" spans="1:10" x14ac:dyDescent="0.25">
      <c r="A12" s="41"/>
      <c r="B12" s="45"/>
      <c r="C12" s="45"/>
      <c r="D12" s="45"/>
      <c r="E12" s="45"/>
      <c r="F12" s="45"/>
      <c r="G12" s="45"/>
      <c r="H12" s="45"/>
      <c r="I12" s="45"/>
      <c r="J12" s="45"/>
    </row>
    <row r="13" spans="1:10" x14ac:dyDescent="0.25">
      <c r="A13" s="41"/>
      <c r="B13" s="45"/>
      <c r="C13" s="45"/>
      <c r="D13" s="45"/>
      <c r="E13" s="45"/>
      <c r="F13" s="45"/>
      <c r="G13" s="45"/>
      <c r="H13" s="45"/>
      <c r="I13" s="45"/>
      <c r="J13" s="45"/>
    </row>
    <row r="14" spans="1:10" x14ac:dyDescent="0.25">
      <c r="A14" s="41"/>
      <c r="B14" s="45"/>
      <c r="C14" s="45"/>
      <c r="D14" s="45"/>
      <c r="E14" s="45"/>
      <c r="F14" s="45"/>
      <c r="G14" s="45"/>
      <c r="H14" s="45"/>
      <c r="I14" s="45"/>
      <c r="J14" s="45"/>
    </row>
    <row r="15" spans="1:10" x14ac:dyDescent="0.25">
      <c r="A15" s="41"/>
      <c r="B15" s="45"/>
      <c r="C15" s="45"/>
      <c r="D15" s="45"/>
      <c r="E15" s="45"/>
      <c r="F15" s="45"/>
      <c r="G15" s="45"/>
      <c r="H15" s="45"/>
      <c r="I15" s="45"/>
      <c r="J15" s="45"/>
    </row>
    <row r="16" spans="1:10" x14ac:dyDescent="0.25">
      <c r="A16" s="41"/>
      <c r="B16" s="45"/>
      <c r="C16" s="45"/>
      <c r="D16" s="45"/>
      <c r="E16" s="45"/>
      <c r="F16" s="45"/>
      <c r="G16" s="45"/>
      <c r="H16" s="45"/>
      <c r="I16" s="45"/>
      <c r="J16" s="45"/>
    </row>
    <row r="17" spans="1:10" x14ac:dyDescent="0.25">
      <c r="A17" s="41"/>
      <c r="B17" s="45"/>
      <c r="C17" s="45"/>
      <c r="D17" s="45"/>
      <c r="E17" s="45"/>
      <c r="F17" s="45"/>
      <c r="G17" s="45"/>
      <c r="H17" s="45"/>
      <c r="I17" s="45"/>
      <c r="J17" s="45"/>
    </row>
    <row r="18" spans="1:10" x14ac:dyDescent="0.25">
      <c r="A18" s="41"/>
      <c r="B18" s="45"/>
      <c r="C18" s="45"/>
      <c r="D18" s="45"/>
      <c r="E18" s="45"/>
      <c r="F18" s="45"/>
      <c r="G18" s="45"/>
      <c r="H18" s="45"/>
      <c r="I18" s="45"/>
      <c r="J18" s="45"/>
    </row>
    <row r="19" spans="1:10" x14ac:dyDescent="0.25">
      <c r="A19" s="41"/>
      <c r="B19" s="45"/>
      <c r="C19" s="45"/>
      <c r="D19" s="45"/>
      <c r="E19" s="45"/>
      <c r="F19" s="45"/>
      <c r="G19" s="45"/>
      <c r="H19" s="45"/>
      <c r="I19" s="45"/>
      <c r="J19" s="45"/>
    </row>
    <row r="20" spans="1:10" x14ac:dyDescent="0.25">
      <c r="A20" s="41"/>
      <c r="B20" s="45"/>
      <c r="C20" s="45"/>
      <c r="D20" s="45"/>
      <c r="E20" s="45"/>
      <c r="F20" s="45"/>
      <c r="G20" s="45"/>
      <c r="H20" s="45"/>
      <c r="I20" s="45"/>
      <c r="J20" s="45"/>
    </row>
    <row r="21" spans="1:10" x14ac:dyDescent="0.25">
      <c r="A21" s="41"/>
      <c r="B21" s="45"/>
      <c r="C21" s="45"/>
      <c r="D21" s="45"/>
      <c r="E21" s="45"/>
      <c r="F21" s="45"/>
      <c r="G21" s="45"/>
      <c r="H21" s="45"/>
      <c r="I21" s="45"/>
      <c r="J21" s="45"/>
    </row>
    <row r="22" spans="1:10" x14ac:dyDescent="0.25">
      <c r="A22" s="41"/>
      <c r="B22" s="45"/>
      <c r="C22" s="45"/>
      <c r="D22" s="45"/>
      <c r="E22" s="45"/>
      <c r="F22" s="45"/>
      <c r="G22" s="45"/>
      <c r="H22" s="45"/>
      <c r="I22" s="45"/>
      <c r="J22" s="45"/>
    </row>
    <row r="23" spans="1:10" x14ac:dyDescent="0.25">
      <c r="A23" s="41"/>
      <c r="B23" s="45"/>
      <c r="C23" s="45"/>
      <c r="D23" s="45"/>
      <c r="E23" s="45"/>
      <c r="F23" s="45"/>
      <c r="G23" s="45"/>
      <c r="H23" s="45"/>
      <c r="I23" s="45"/>
      <c r="J23" s="45"/>
    </row>
    <row r="24" spans="1:10" x14ac:dyDescent="0.25">
      <c r="A24" s="41"/>
      <c r="B24" s="45"/>
      <c r="C24" s="45"/>
      <c r="D24" s="45"/>
      <c r="E24" s="45"/>
      <c r="F24" s="45"/>
      <c r="G24" s="45"/>
      <c r="H24" s="45"/>
      <c r="I24" s="45"/>
      <c r="J24" s="45"/>
    </row>
    <row r="25" spans="1:10" x14ac:dyDescent="0.25">
      <c r="A25" s="41"/>
      <c r="B25" s="45"/>
      <c r="C25" s="45"/>
      <c r="D25" s="45"/>
      <c r="E25" s="45"/>
      <c r="F25" s="45"/>
      <c r="G25" s="45"/>
      <c r="H25" s="45"/>
      <c r="I25" s="45"/>
      <c r="J25" s="45"/>
    </row>
    <row r="26" spans="1:10" x14ac:dyDescent="0.25">
      <c r="A26" s="41"/>
      <c r="B26" s="45"/>
      <c r="C26" s="45"/>
      <c r="D26" s="45"/>
      <c r="E26" s="45"/>
      <c r="F26" s="45"/>
      <c r="G26" s="45"/>
      <c r="H26" s="45"/>
      <c r="I26" s="45"/>
      <c r="J26" s="45"/>
    </row>
    <row r="27" spans="1:10" x14ac:dyDescent="0.25">
      <c r="A27" s="41"/>
      <c r="B27" s="45"/>
      <c r="C27" s="45"/>
      <c r="D27" s="45"/>
      <c r="E27" s="45"/>
      <c r="F27" s="45"/>
      <c r="G27" s="45"/>
      <c r="H27" s="45"/>
      <c r="I27" s="45"/>
      <c r="J27" s="45"/>
    </row>
    <row r="28" spans="1:10" x14ac:dyDescent="0.25">
      <c r="A28" s="41"/>
      <c r="B28" s="45"/>
      <c r="C28" s="45"/>
      <c r="D28" s="45"/>
      <c r="E28" s="45"/>
      <c r="F28" s="45"/>
      <c r="G28" s="45"/>
      <c r="H28" s="45"/>
      <c r="I28" s="45"/>
      <c r="J28" s="45"/>
    </row>
    <row r="29" spans="1:10" x14ac:dyDescent="0.25">
      <c r="A29" s="41"/>
      <c r="B29" s="45"/>
      <c r="C29" s="45"/>
      <c r="D29" s="45"/>
      <c r="E29" s="45"/>
      <c r="F29" s="45"/>
      <c r="G29" s="45"/>
      <c r="H29" s="45"/>
      <c r="I29" s="45"/>
      <c r="J29" s="45"/>
    </row>
    <row r="30" spans="1:10" x14ac:dyDescent="0.25">
      <c r="A30" s="41"/>
      <c r="B30" s="45"/>
      <c r="C30" s="45"/>
      <c r="D30" s="45"/>
      <c r="E30" s="45"/>
      <c r="F30" s="45"/>
      <c r="G30" s="45"/>
      <c r="H30" s="45"/>
      <c r="I30" s="45"/>
      <c r="J30" s="45"/>
    </row>
    <row r="31" spans="1:10" x14ac:dyDescent="0.25">
      <c r="A31" s="41"/>
      <c r="B31" s="45"/>
      <c r="C31" s="45"/>
      <c r="D31" s="45"/>
      <c r="E31" s="45"/>
      <c r="F31" s="45"/>
      <c r="G31" s="45"/>
      <c r="H31" s="45"/>
      <c r="I31" s="45"/>
      <c r="J31" s="45"/>
    </row>
    <row r="32" spans="1:10" x14ac:dyDescent="0.25">
      <c r="A32" s="24" t="s">
        <v>25</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row>
    <row r="33" spans="1:10" x14ac:dyDescent="0.25">
      <c r="A33" s="24" t="s">
        <v>26</v>
      </c>
      <c r="B33" s="7" t="e">
        <f>B32/COUNT(B8:B31)*100</f>
        <v>#DIV/0!</v>
      </c>
      <c r="C33" s="7" t="e">
        <f t="shared" ref="C33:J33" si="1">C32/COUNT(C8:C31)*100</f>
        <v>#DIV/0!</v>
      </c>
      <c r="D33" s="7" t="e">
        <f t="shared" si="1"/>
        <v>#DIV/0!</v>
      </c>
      <c r="E33" s="7" t="e">
        <f>E32/COUNT(E8:E31)*100</f>
        <v>#DIV/0!</v>
      </c>
      <c r="F33" s="7" t="e">
        <f t="shared" si="1"/>
        <v>#DIV/0!</v>
      </c>
      <c r="G33" s="7" t="e">
        <f t="shared" si="1"/>
        <v>#DIV/0!</v>
      </c>
      <c r="H33" s="7" t="e">
        <f t="shared" si="1"/>
        <v>#DIV/0!</v>
      </c>
      <c r="I33" s="7" t="e">
        <f t="shared" si="1"/>
        <v>#DIV/0!</v>
      </c>
      <c r="J33" s="7" t="e">
        <f t="shared" si="1"/>
        <v>#DIV/0!</v>
      </c>
    </row>
    <row r="35" spans="1:10" x14ac:dyDescent="0.25">
      <c r="A35" s="19" t="s">
        <v>15</v>
      </c>
      <c r="B35" s="11"/>
      <c r="C35" s="11"/>
      <c r="D35" s="11"/>
      <c r="E35" s="11"/>
      <c r="F35" s="11"/>
      <c r="G35" s="11"/>
      <c r="H35" s="11"/>
      <c r="I35" s="11"/>
      <c r="J35" s="12"/>
    </row>
    <row r="36" spans="1:10" x14ac:dyDescent="0.25">
      <c r="A36" s="13"/>
      <c r="B36" s="14"/>
      <c r="C36" s="14"/>
      <c r="D36" s="14"/>
      <c r="E36" s="14"/>
      <c r="F36" s="14"/>
      <c r="G36" s="14"/>
      <c r="H36" s="14"/>
      <c r="I36" s="14"/>
      <c r="J36" s="15"/>
    </row>
    <row r="37" spans="1:10" x14ac:dyDescent="0.25">
      <c r="A37" s="13"/>
      <c r="B37" s="14"/>
      <c r="C37" s="14"/>
      <c r="D37" s="14"/>
      <c r="E37" s="14"/>
      <c r="F37" s="14"/>
      <c r="G37" s="14"/>
      <c r="H37" s="14"/>
      <c r="I37" s="14"/>
      <c r="J37" s="15"/>
    </row>
    <row r="38" spans="1:10" x14ac:dyDescent="0.25">
      <c r="A38" s="13"/>
      <c r="B38" s="14"/>
      <c r="C38" s="14"/>
      <c r="D38" s="14"/>
      <c r="E38" s="14"/>
      <c r="F38" s="14"/>
      <c r="G38" s="14"/>
      <c r="H38" s="14"/>
      <c r="I38" s="14"/>
      <c r="J38" s="15"/>
    </row>
    <row r="39" spans="1:10" x14ac:dyDescent="0.25">
      <c r="A39" s="13"/>
      <c r="B39" s="14"/>
      <c r="C39" s="14"/>
      <c r="D39" s="14"/>
      <c r="E39" s="14"/>
      <c r="F39" s="14"/>
      <c r="G39" s="14"/>
      <c r="H39" s="14"/>
      <c r="I39" s="14"/>
      <c r="J39" s="15"/>
    </row>
    <row r="40" spans="1:10" x14ac:dyDescent="0.25">
      <c r="A40" s="13"/>
      <c r="B40" s="14"/>
      <c r="C40" s="14"/>
      <c r="D40" s="14"/>
      <c r="E40" s="14"/>
      <c r="F40" s="14"/>
      <c r="G40" s="14"/>
      <c r="H40" s="14"/>
      <c r="I40" s="14"/>
      <c r="J40" s="15"/>
    </row>
    <row r="41" spans="1:10" x14ac:dyDescent="0.25">
      <c r="A41" s="16"/>
      <c r="B41" s="17"/>
      <c r="C41" s="17"/>
      <c r="D41" s="17"/>
      <c r="E41" s="17"/>
      <c r="F41" s="17"/>
      <c r="G41" s="17"/>
      <c r="H41" s="17"/>
      <c r="I41" s="17"/>
      <c r="J41" s="18"/>
    </row>
  </sheetData>
  <conditionalFormatting sqref="B33:J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122</v>
      </c>
      <c r="B2" s="47"/>
      <c r="C2" s="47"/>
      <c r="D2" s="47"/>
      <c r="E2" s="47"/>
      <c r="F2" s="47"/>
      <c r="G2" s="47"/>
      <c r="H2" s="47"/>
      <c r="I2" s="47"/>
      <c r="J2" s="22"/>
      <c r="K2" s="22"/>
      <c r="L2" s="47"/>
      <c r="M2" s="47"/>
      <c r="N2" s="22"/>
      <c r="O2" s="47"/>
      <c r="P2" s="47"/>
      <c r="Q2" s="47"/>
    </row>
    <row r="3" spans="1:21" ht="15" customHeight="1" x14ac:dyDescent="0.25">
      <c r="A3" s="9" t="s">
        <v>48</v>
      </c>
    </row>
    <row r="4" spans="1:21" s="33" customFormat="1" ht="10.5" customHeight="1" x14ac:dyDescent="0.25">
      <c r="A4" s="42"/>
      <c r="U4" s="43"/>
    </row>
    <row r="5" spans="1:21" s="33" customFormat="1" ht="10.5" customHeight="1" x14ac:dyDescent="0.25">
      <c r="A5" s="42"/>
      <c r="L5" s="31" t="s">
        <v>113</v>
      </c>
      <c r="U5" s="43"/>
    </row>
    <row r="6" spans="1:21" s="33" customFormat="1" ht="10.5" customHeight="1" x14ac:dyDescent="0.25">
      <c r="A6" s="30"/>
      <c r="B6" s="31" t="s">
        <v>57</v>
      </c>
      <c r="C6" s="31" t="s">
        <v>57</v>
      </c>
      <c r="D6" s="31" t="s">
        <v>57</v>
      </c>
      <c r="E6" s="31" t="s">
        <v>51</v>
      </c>
      <c r="F6" s="31" t="s">
        <v>58</v>
      </c>
      <c r="G6" s="31" t="s">
        <v>113</v>
      </c>
      <c r="H6" s="31" t="s">
        <v>113</v>
      </c>
      <c r="I6" s="31" t="s">
        <v>113</v>
      </c>
      <c r="J6" s="31" t="s">
        <v>113</v>
      </c>
      <c r="K6" s="31" t="s">
        <v>113</v>
      </c>
      <c r="L6" s="31" t="s">
        <v>58</v>
      </c>
      <c r="M6" s="31" t="s">
        <v>80</v>
      </c>
      <c r="N6" s="32"/>
    </row>
    <row r="7" spans="1:21" s="4" customFormat="1" x14ac:dyDescent="0.25">
      <c r="A7" s="5" t="s">
        <v>13</v>
      </c>
      <c r="B7" s="5">
        <v>1</v>
      </c>
      <c r="C7" s="5">
        <v>2</v>
      </c>
      <c r="D7" s="5">
        <v>3</v>
      </c>
      <c r="E7" s="5">
        <v>4</v>
      </c>
      <c r="F7" s="5">
        <v>5</v>
      </c>
      <c r="G7" s="5">
        <v>6</v>
      </c>
      <c r="H7" s="5">
        <v>7</v>
      </c>
      <c r="I7" s="5">
        <v>8</v>
      </c>
      <c r="J7" s="5">
        <v>9</v>
      </c>
      <c r="K7" s="5">
        <v>10</v>
      </c>
      <c r="L7" s="5">
        <v>11</v>
      </c>
      <c r="M7" s="5">
        <v>12</v>
      </c>
      <c r="N7" s="6" t="s">
        <v>14</v>
      </c>
    </row>
    <row r="8" spans="1:21" x14ac:dyDescent="0.25">
      <c r="A8" s="41"/>
      <c r="B8" s="45"/>
      <c r="C8" s="46"/>
      <c r="D8" s="46"/>
      <c r="E8" s="46"/>
      <c r="F8" s="46"/>
      <c r="G8" s="46"/>
      <c r="H8" s="46"/>
      <c r="I8" s="46"/>
      <c r="J8" s="46"/>
      <c r="K8" s="46"/>
      <c r="L8" s="46"/>
      <c r="M8" s="46"/>
      <c r="N8" s="7">
        <f>SUM(B8:L8)*8+M8*12</f>
        <v>0</v>
      </c>
      <c r="U8" s="3"/>
    </row>
    <row r="9" spans="1:21" x14ac:dyDescent="0.25">
      <c r="A9" s="41"/>
      <c r="B9" s="45"/>
      <c r="C9" s="45"/>
      <c r="D9" s="45"/>
      <c r="E9" s="45"/>
      <c r="F9" s="45"/>
      <c r="G9" s="45"/>
      <c r="H9" s="45"/>
      <c r="I9" s="45"/>
      <c r="J9" s="45"/>
      <c r="K9" s="45"/>
      <c r="L9" s="45"/>
      <c r="M9" s="45"/>
      <c r="N9" s="7">
        <f t="shared" ref="N9:N31" si="0">SUM(B9:L9)*8+M9*12</f>
        <v>0</v>
      </c>
      <c r="U9" s="3"/>
    </row>
    <row r="10" spans="1:21" x14ac:dyDescent="0.25">
      <c r="A10" s="41"/>
      <c r="B10" s="45"/>
      <c r="C10" s="45"/>
      <c r="D10" s="45"/>
      <c r="E10" s="45"/>
      <c r="F10" s="45"/>
      <c r="G10" s="45"/>
      <c r="H10" s="45"/>
      <c r="I10" s="45"/>
      <c r="J10" s="45"/>
      <c r="K10" s="45"/>
      <c r="L10" s="45"/>
      <c r="M10" s="45"/>
      <c r="N10" s="7">
        <f t="shared" si="0"/>
        <v>0</v>
      </c>
      <c r="U10" s="3"/>
    </row>
    <row r="11" spans="1:21" x14ac:dyDescent="0.25">
      <c r="A11" s="41"/>
      <c r="B11" s="45"/>
      <c r="C11" s="45"/>
      <c r="D11" s="45"/>
      <c r="E11" s="45"/>
      <c r="F11" s="45"/>
      <c r="G11" s="45"/>
      <c r="H11" s="45"/>
      <c r="I11" s="45"/>
      <c r="J11" s="45"/>
      <c r="K11" s="45"/>
      <c r="L11" s="45"/>
      <c r="M11" s="45"/>
      <c r="N11" s="7">
        <f t="shared" si="0"/>
        <v>0</v>
      </c>
      <c r="U11" s="3"/>
    </row>
    <row r="12" spans="1:21" x14ac:dyDescent="0.25">
      <c r="A12" s="41"/>
      <c r="B12" s="45"/>
      <c r="C12" s="55"/>
      <c r="D12" s="55"/>
      <c r="E12" s="55"/>
      <c r="F12" s="55"/>
      <c r="G12" s="55"/>
      <c r="H12" s="55"/>
      <c r="I12" s="55"/>
      <c r="J12" s="55"/>
      <c r="K12" s="55"/>
      <c r="L12" s="55"/>
      <c r="M12" s="55"/>
      <c r="N12" s="7">
        <f t="shared" si="0"/>
        <v>0</v>
      </c>
      <c r="U12" s="3"/>
    </row>
    <row r="13" spans="1:21" x14ac:dyDescent="0.25">
      <c r="A13" s="41"/>
      <c r="B13" s="45"/>
      <c r="C13" s="45"/>
      <c r="D13" s="45"/>
      <c r="E13" s="45"/>
      <c r="F13" s="45"/>
      <c r="G13" s="45"/>
      <c r="H13" s="45"/>
      <c r="I13" s="45"/>
      <c r="J13" s="45"/>
      <c r="K13" s="45"/>
      <c r="L13" s="45"/>
      <c r="M13" s="45"/>
      <c r="N13" s="7">
        <f t="shared" si="0"/>
        <v>0</v>
      </c>
      <c r="U13" s="3"/>
    </row>
    <row r="14" spans="1:21" x14ac:dyDescent="0.25">
      <c r="A14" s="41"/>
      <c r="B14" s="45"/>
      <c r="C14" s="45"/>
      <c r="D14" s="45"/>
      <c r="E14" s="45"/>
      <c r="F14" s="45"/>
      <c r="G14" s="45"/>
      <c r="H14" s="45"/>
      <c r="I14" s="45"/>
      <c r="J14" s="45"/>
      <c r="K14" s="45"/>
      <c r="L14" s="45"/>
      <c r="M14" s="45"/>
      <c r="N14" s="7">
        <f t="shared" si="0"/>
        <v>0</v>
      </c>
      <c r="U14" s="3"/>
    </row>
    <row r="15" spans="1:21" x14ac:dyDescent="0.25">
      <c r="A15" s="41"/>
      <c r="B15" s="45"/>
      <c r="C15" s="45"/>
      <c r="D15" s="45"/>
      <c r="E15" s="45"/>
      <c r="F15" s="45"/>
      <c r="G15" s="45"/>
      <c r="H15" s="45"/>
      <c r="I15" s="45"/>
      <c r="J15" s="45"/>
      <c r="K15" s="45"/>
      <c r="L15" s="45"/>
      <c r="M15" s="45"/>
      <c r="N15" s="7">
        <f t="shared" si="0"/>
        <v>0</v>
      </c>
      <c r="U15" s="3"/>
    </row>
    <row r="16" spans="1:21" x14ac:dyDescent="0.25">
      <c r="A16" s="41"/>
      <c r="B16" s="45"/>
      <c r="C16" s="45"/>
      <c r="D16" s="45"/>
      <c r="E16" s="45"/>
      <c r="F16" s="45"/>
      <c r="G16" s="45"/>
      <c r="H16" s="45"/>
      <c r="I16" s="45"/>
      <c r="J16" s="45"/>
      <c r="K16" s="45"/>
      <c r="L16" s="45"/>
      <c r="M16" s="45"/>
      <c r="N16" s="7">
        <f t="shared" si="0"/>
        <v>0</v>
      </c>
      <c r="U16" s="3"/>
    </row>
    <row r="17" spans="1:21" x14ac:dyDescent="0.25">
      <c r="A17" s="41"/>
      <c r="B17" s="45"/>
      <c r="C17" s="45"/>
      <c r="D17" s="45"/>
      <c r="E17" s="45"/>
      <c r="F17" s="45"/>
      <c r="G17" s="45"/>
      <c r="H17" s="45"/>
      <c r="I17" s="45"/>
      <c r="J17" s="45"/>
      <c r="K17" s="45"/>
      <c r="L17" s="45"/>
      <c r="M17" s="45"/>
      <c r="N17" s="7">
        <f t="shared" si="0"/>
        <v>0</v>
      </c>
      <c r="U17" s="3"/>
    </row>
    <row r="18" spans="1:21" x14ac:dyDescent="0.25">
      <c r="A18" s="41"/>
      <c r="B18" s="45"/>
      <c r="C18" s="45"/>
      <c r="D18" s="45"/>
      <c r="E18" s="45"/>
      <c r="F18" s="45"/>
      <c r="G18" s="45"/>
      <c r="H18" s="45"/>
      <c r="I18" s="45"/>
      <c r="J18" s="45"/>
      <c r="K18" s="45"/>
      <c r="L18" s="45"/>
      <c r="M18" s="45"/>
      <c r="N18" s="7">
        <f t="shared" si="0"/>
        <v>0</v>
      </c>
      <c r="U18" s="3"/>
    </row>
    <row r="19" spans="1:21" x14ac:dyDescent="0.25">
      <c r="A19" s="41"/>
      <c r="B19" s="45"/>
      <c r="C19" s="45"/>
      <c r="D19" s="45"/>
      <c r="E19" s="45"/>
      <c r="F19" s="45"/>
      <c r="G19" s="45"/>
      <c r="H19" s="45"/>
      <c r="I19" s="45"/>
      <c r="J19" s="45"/>
      <c r="K19" s="45"/>
      <c r="L19" s="45"/>
      <c r="M19" s="45"/>
      <c r="N19" s="7">
        <f t="shared" si="0"/>
        <v>0</v>
      </c>
      <c r="U19" s="3"/>
    </row>
    <row r="20" spans="1:21" x14ac:dyDescent="0.25">
      <c r="A20" s="41"/>
      <c r="B20" s="45"/>
      <c r="C20" s="45"/>
      <c r="D20" s="45"/>
      <c r="E20" s="45"/>
      <c r="F20" s="45"/>
      <c r="G20" s="45"/>
      <c r="H20" s="45"/>
      <c r="I20" s="45"/>
      <c r="J20" s="45"/>
      <c r="K20" s="45"/>
      <c r="L20" s="45"/>
      <c r="M20" s="45"/>
      <c r="N20" s="7">
        <f t="shared" si="0"/>
        <v>0</v>
      </c>
      <c r="U20" s="3"/>
    </row>
    <row r="21" spans="1:21" x14ac:dyDescent="0.25">
      <c r="A21" s="41"/>
      <c r="B21" s="45"/>
      <c r="C21" s="45"/>
      <c r="D21" s="45"/>
      <c r="E21" s="45"/>
      <c r="F21" s="45"/>
      <c r="G21" s="45"/>
      <c r="H21" s="45"/>
      <c r="I21" s="45"/>
      <c r="J21" s="45"/>
      <c r="K21" s="45"/>
      <c r="L21" s="45"/>
      <c r="M21" s="45"/>
      <c r="N21" s="7">
        <f t="shared" si="0"/>
        <v>0</v>
      </c>
      <c r="U21" s="3"/>
    </row>
    <row r="22" spans="1:21" x14ac:dyDescent="0.25">
      <c r="A22" s="41"/>
      <c r="B22" s="45"/>
      <c r="C22" s="45"/>
      <c r="D22" s="45"/>
      <c r="E22" s="45"/>
      <c r="F22" s="45"/>
      <c r="G22" s="45"/>
      <c r="H22" s="45"/>
      <c r="I22" s="45"/>
      <c r="J22" s="45"/>
      <c r="K22" s="45"/>
      <c r="L22" s="45"/>
      <c r="M22" s="45"/>
      <c r="N22" s="7">
        <f t="shared" si="0"/>
        <v>0</v>
      </c>
      <c r="U22" s="3"/>
    </row>
    <row r="23" spans="1:21" x14ac:dyDescent="0.25">
      <c r="A23" s="41"/>
      <c r="B23" s="45"/>
      <c r="C23" s="45"/>
      <c r="D23" s="45"/>
      <c r="E23" s="45"/>
      <c r="F23" s="45"/>
      <c r="G23" s="45"/>
      <c r="H23" s="45"/>
      <c r="I23" s="45"/>
      <c r="J23" s="45"/>
      <c r="K23" s="45"/>
      <c r="L23" s="45"/>
      <c r="M23" s="45"/>
      <c r="N23" s="7">
        <f t="shared" si="0"/>
        <v>0</v>
      </c>
      <c r="U23" s="3"/>
    </row>
    <row r="24" spans="1:21" x14ac:dyDescent="0.25">
      <c r="A24" s="41"/>
      <c r="B24" s="45"/>
      <c r="C24" s="45"/>
      <c r="D24" s="45"/>
      <c r="E24" s="45"/>
      <c r="F24" s="45"/>
      <c r="G24" s="45"/>
      <c r="H24" s="45"/>
      <c r="I24" s="45"/>
      <c r="J24" s="45"/>
      <c r="K24" s="45"/>
      <c r="L24" s="45"/>
      <c r="M24" s="45"/>
      <c r="N24" s="7">
        <f t="shared" si="0"/>
        <v>0</v>
      </c>
      <c r="U24" s="3"/>
    </row>
    <row r="25" spans="1:21" x14ac:dyDescent="0.25">
      <c r="A25" s="41"/>
      <c r="B25" s="45"/>
      <c r="C25" s="45"/>
      <c r="D25" s="45"/>
      <c r="E25" s="45"/>
      <c r="F25" s="45"/>
      <c r="G25" s="45"/>
      <c r="H25" s="45"/>
      <c r="I25" s="45"/>
      <c r="J25" s="45"/>
      <c r="K25" s="45"/>
      <c r="L25" s="45"/>
      <c r="M25" s="45"/>
      <c r="N25" s="7">
        <f t="shared" si="0"/>
        <v>0</v>
      </c>
      <c r="U25" s="3"/>
    </row>
    <row r="26" spans="1:21" x14ac:dyDescent="0.25">
      <c r="A26" s="41"/>
      <c r="B26" s="45"/>
      <c r="C26" s="45"/>
      <c r="D26" s="45"/>
      <c r="E26" s="45"/>
      <c r="F26" s="45"/>
      <c r="G26" s="45"/>
      <c r="H26" s="45"/>
      <c r="I26" s="45"/>
      <c r="J26" s="45"/>
      <c r="K26" s="45"/>
      <c r="L26" s="45"/>
      <c r="M26" s="45"/>
      <c r="N26" s="7">
        <f t="shared" si="0"/>
        <v>0</v>
      </c>
      <c r="U26" s="3"/>
    </row>
    <row r="27" spans="1:21" x14ac:dyDescent="0.25">
      <c r="A27" s="41"/>
      <c r="B27" s="45"/>
      <c r="C27" s="45"/>
      <c r="D27" s="45"/>
      <c r="E27" s="45"/>
      <c r="F27" s="45"/>
      <c r="G27" s="45"/>
      <c r="H27" s="45"/>
      <c r="I27" s="45"/>
      <c r="J27" s="45"/>
      <c r="K27" s="45"/>
      <c r="L27" s="45"/>
      <c r="M27" s="45"/>
      <c r="N27" s="7">
        <f t="shared" si="0"/>
        <v>0</v>
      </c>
      <c r="U27" s="3"/>
    </row>
    <row r="28" spans="1:21" x14ac:dyDescent="0.25">
      <c r="A28" s="41"/>
      <c r="B28" s="45"/>
      <c r="C28" s="45"/>
      <c r="D28" s="45"/>
      <c r="E28" s="45"/>
      <c r="F28" s="45"/>
      <c r="G28" s="45"/>
      <c r="H28" s="45"/>
      <c r="I28" s="45"/>
      <c r="J28" s="45"/>
      <c r="K28" s="45"/>
      <c r="L28" s="45"/>
      <c r="M28" s="45"/>
      <c r="N28" s="7">
        <f t="shared" si="0"/>
        <v>0</v>
      </c>
      <c r="U28" s="3"/>
    </row>
    <row r="29" spans="1:21" x14ac:dyDescent="0.25">
      <c r="A29" s="41"/>
      <c r="B29" s="45"/>
      <c r="C29" s="45"/>
      <c r="D29" s="45"/>
      <c r="E29" s="45"/>
      <c r="F29" s="45"/>
      <c r="G29" s="45"/>
      <c r="H29" s="45"/>
      <c r="I29" s="45"/>
      <c r="J29" s="45"/>
      <c r="K29" s="45"/>
      <c r="L29" s="45"/>
      <c r="M29" s="45"/>
      <c r="N29" s="7">
        <f t="shared" si="0"/>
        <v>0</v>
      </c>
      <c r="U29" s="3"/>
    </row>
    <row r="30" spans="1:21" x14ac:dyDescent="0.25">
      <c r="A30" s="41"/>
      <c r="B30" s="45"/>
      <c r="C30" s="45"/>
      <c r="D30" s="45"/>
      <c r="E30" s="45"/>
      <c r="F30" s="45"/>
      <c r="G30" s="45"/>
      <c r="H30" s="45"/>
      <c r="I30" s="45"/>
      <c r="J30" s="45"/>
      <c r="K30" s="45"/>
      <c r="L30" s="45"/>
      <c r="M30" s="45"/>
      <c r="N30" s="7">
        <f t="shared" si="0"/>
        <v>0</v>
      </c>
      <c r="U30" s="3"/>
    </row>
    <row r="31" spans="1:21" x14ac:dyDescent="0.25">
      <c r="A31" s="41"/>
      <c r="B31" s="45"/>
      <c r="C31" s="45"/>
      <c r="D31" s="45"/>
      <c r="E31" s="45"/>
      <c r="F31" s="45"/>
      <c r="G31" s="45"/>
      <c r="H31" s="45"/>
      <c r="I31" s="45"/>
      <c r="J31" s="45"/>
      <c r="K31" s="45"/>
      <c r="L31" s="45"/>
      <c r="M31" s="45"/>
      <c r="N31" s="7">
        <f t="shared" si="0"/>
        <v>0</v>
      </c>
      <c r="U31" s="3"/>
    </row>
    <row r="32" spans="1:21" x14ac:dyDescent="0.25">
      <c r="A32" s="24" t="s">
        <v>25</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56" t="e">
        <f>SUM(N8:N31)/COUNT(B8:B31)</f>
        <v>#DIV/0!</v>
      </c>
      <c r="U32" s="3"/>
    </row>
    <row r="33" spans="1:21" x14ac:dyDescent="0.25">
      <c r="A33" s="24" t="s">
        <v>26</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57"/>
      <c r="U33" s="3"/>
    </row>
    <row r="35" spans="1:21" x14ac:dyDescent="0.25">
      <c r="A35" s="19" t="s">
        <v>15</v>
      </c>
      <c r="B35" s="11"/>
      <c r="C35" s="11"/>
      <c r="D35" s="11"/>
      <c r="E35" s="11"/>
      <c r="F35" s="11"/>
      <c r="G35" s="11"/>
      <c r="H35" s="11"/>
      <c r="I35" s="12"/>
      <c r="K35" s="70" t="s">
        <v>16</v>
      </c>
      <c r="L35" s="70"/>
      <c r="M35" s="70"/>
      <c r="N35" s="70"/>
      <c r="U35" s="3"/>
    </row>
    <row r="36" spans="1:21" x14ac:dyDescent="0.25">
      <c r="A36" s="13"/>
      <c r="B36" s="14"/>
      <c r="C36" s="14"/>
      <c r="D36" s="14"/>
      <c r="E36" s="14"/>
      <c r="F36" s="14"/>
      <c r="G36" s="14"/>
      <c r="H36" s="14"/>
      <c r="I36" s="15"/>
      <c r="K36" s="58" t="s">
        <v>17</v>
      </c>
      <c r="L36" s="58"/>
      <c r="M36" s="59"/>
      <c r="N36" s="59"/>
      <c r="U36" s="3"/>
    </row>
    <row r="37" spans="1:21" x14ac:dyDescent="0.25">
      <c r="A37" s="13"/>
      <c r="B37" s="14"/>
      <c r="C37" s="14"/>
      <c r="D37" s="14"/>
      <c r="E37" s="14"/>
      <c r="F37" s="14"/>
      <c r="G37" s="14"/>
      <c r="H37" s="14"/>
      <c r="I37" s="15"/>
      <c r="K37" s="60" t="s">
        <v>18</v>
      </c>
      <c r="L37" s="60"/>
      <c r="M37" s="59"/>
      <c r="N37" s="59"/>
      <c r="U37" s="3"/>
    </row>
    <row r="38" spans="1:21" x14ac:dyDescent="0.25">
      <c r="A38" s="13"/>
      <c r="B38" s="14"/>
      <c r="C38" s="14"/>
      <c r="D38" s="14"/>
      <c r="E38" s="14"/>
      <c r="F38" s="14"/>
      <c r="G38" s="14"/>
      <c r="H38" s="14"/>
      <c r="I38" s="15"/>
      <c r="K38" s="65" t="s">
        <v>19</v>
      </c>
      <c r="L38" s="65"/>
      <c r="M38" s="59"/>
      <c r="N38" s="59"/>
      <c r="U38" s="3"/>
    </row>
    <row r="39" spans="1:21" x14ac:dyDescent="0.25">
      <c r="A39" s="13"/>
      <c r="B39" s="14"/>
      <c r="C39" s="14"/>
      <c r="D39" s="14"/>
      <c r="E39" s="14"/>
      <c r="F39" s="14"/>
      <c r="G39" s="14"/>
      <c r="H39" s="14"/>
      <c r="I39" s="15"/>
      <c r="K39" s="66" t="s">
        <v>20</v>
      </c>
      <c r="L39" s="66"/>
      <c r="M39" s="59"/>
      <c r="N39" s="59"/>
      <c r="U39" s="3"/>
    </row>
    <row r="40" spans="1:21" x14ac:dyDescent="0.25">
      <c r="A40" s="13"/>
      <c r="B40" s="14"/>
      <c r="C40" s="14"/>
      <c r="D40" s="14"/>
      <c r="E40" s="14"/>
      <c r="F40" s="14"/>
      <c r="G40" s="14"/>
      <c r="H40" s="14"/>
      <c r="I40" s="15"/>
      <c r="K40" s="67" t="s">
        <v>21</v>
      </c>
      <c r="L40" s="67"/>
      <c r="M40" s="59"/>
      <c r="N40" s="59"/>
      <c r="U40" s="3"/>
    </row>
    <row r="41" spans="1:21" x14ac:dyDescent="0.25">
      <c r="A41" s="16"/>
      <c r="B41" s="17"/>
      <c r="C41" s="17"/>
      <c r="D41" s="17"/>
      <c r="E41" s="17"/>
      <c r="F41" s="17"/>
      <c r="G41" s="17"/>
      <c r="H41" s="17"/>
      <c r="I41" s="18"/>
      <c r="K41" s="64" t="s">
        <v>22</v>
      </c>
      <c r="L41" s="64"/>
      <c r="M41" s="59"/>
      <c r="N41" s="59"/>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N8:N31">
    <cfRule type="cellIs" dxfId="143" priority="1" operator="greaterThanOrEqual">
      <formula>90</formula>
    </cfRule>
    <cfRule type="cellIs" dxfId="142" priority="2" operator="between">
      <formula>80</formula>
      <formula>89.99</formula>
    </cfRule>
    <cfRule type="cellIs" dxfId="141" priority="3" operator="between">
      <formula>70</formula>
      <formula>79.99</formula>
    </cfRule>
    <cfRule type="cellIs" dxfId="140" priority="4" operator="between">
      <formula>60</formula>
      <formula>69.99</formula>
    </cfRule>
    <cfRule type="cellIs" dxfId="139" priority="5" operator="between">
      <formula>50</formula>
      <formula>59.99</formula>
    </cfRule>
    <cfRule type="cellIs" dxfId="13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14" width="7.140625" style="3" customWidth="1"/>
    <col min="15" max="16384" width="9.140625" style="3"/>
  </cols>
  <sheetData>
    <row r="1" spans="1:11" ht="15" customHeight="1" x14ac:dyDescent="0.25">
      <c r="A1" s="23" t="s">
        <v>23</v>
      </c>
    </row>
    <row r="2" spans="1:11" s="9" customFormat="1" ht="15" customHeight="1" x14ac:dyDescent="0.25">
      <c r="A2" s="9" t="s">
        <v>123</v>
      </c>
      <c r="B2" s="47"/>
      <c r="C2" s="47"/>
      <c r="D2" s="47"/>
      <c r="E2" s="47"/>
      <c r="F2" s="47"/>
      <c r="G2" s="47"/>
      <c r="H2" s="47"/>
    </row>
    <row r="3" spans="1:11" ht="15" customHeight="1" x14ac:dyDescent="0.25">
      <c r="A3" s="9" t="s">
        <v>43</v>
      </c>
    </row>
    <row r="4" spans="1:11" s="33" customFormat="1" ht="10.5" customHeight="1" x14ac:dyDescent="0.25">
      <c r="A4" s="42"/>
    </row>
    <row r="5" spans="1:11" s="33" customFormat="1" ht="10.5" customHeight="1" x14ac:dyDescent="0.25">
      <c r="A5" s="42"/>
      <c r="J5" s="31" t="s">
        <v>113</v>
      </c>
      <c r="K5" s="30" t="s">
        <v>62</v>
      </c>
    </row>
    <row r="6" spans="1:11" s="33" customFormat="1" ht="10.5" customHeight="1" x14ac:dyDescent="0.25">
      <c r="A6" s="30"/>
      <c r="B6" s="31" t="s">
        <v>56</v>
      </c>
      <c r="C6" s="31" t="s">
        <v>56</v>
      </c>
      <c r="D6" s="31" t="s">
        <v>90</v>
      </c>
      <c r="E6" s="31" t="s">
        <v>56</v>
      </c>
      <c r="F6" s="31" t="s">
        <v>113</v>
      </c>
      <c r="G6" s="31" t="s">
        <v>113</v>
      </c>
      <c r="H6" s="31" t="s">
        <v>113</v>
      </c>
      <c r="I6" s="31" t="s">
        <v>113</v>
      </c>
      <c r="J6" s="31" t="s">
        <v>58</v>
      </c>
      <c r="K6" s="31" t="s">
        <v>58</v>
      </c>
    </row>
    <row r="7" spans="1:11" s="4" customFormat="1" x14ac:dyDescent="0.25">
      <c r="A7" s="5" t="s">
        <v>13</v>
      </c>
      <c r="B7" s="5">
        <v>1</v>
      </c>
      <c r="C7" s="5">
        <v>2</v>
      </c>
      <c r="D7" s="5">
        <v>3</v>
      </c>
      <c r="E7" s="5">
        <v>4</v>
      </c>
      <c r="F7" s="5">
        <v>5</v>
      </c>
      <c r="G7" s="5">
        <v>6</v>
      </c>
      <c r="H7" s="5">
        <v>7</v>
      </c>
      <c r="I7" s="5">
        <v>8</v>
      </c>
      <c r="J7" s="5">
        <v>9</v>
      </c>
      <c r="K7" s="5">
        <v>10</v>
      </c>
    </row>
    <row r="8" spans="1:11" x14ac:dyDescent="0.25">
      <c r="A8" s="41"/>
      <c r="B8" s="45"/>
      <c r="C8" s="45"/>
      <c r="D8" s="45"/>
      <c r="E8" s="45"/>
      <c r="F8" s="45"/>
      <c r="G8" s="45"/>
      <c r="H8" s="45"/>
      <c r="I8" s="45"/>
      <c r="J8" s="45"/>
      <c r="K8" s="45"/>
    </row>
    <row r="9" spans="1:11" x14ac:dyDescent="0.25">
      <c r="A9" s="41"/>
      <c r="B9" s="45"/>
      <c r="C9" s="45"/>
      <c r="D9" s="45"/>
      <c r="E9" s="45"/>
      <c r="F9" s="45"/>
      <c r="G9" s="45"/>
      <c r="H9" s="45"/>
      <c r="I9" s="45"/>
      <c r="J9" s="45"/>
      <c r="K9" s="45"/>
    </row>
    <row r="10" spans="1:11" x14ac:dyDescent="0.25">
      <c r="A10" s="41"/>
      <c r="B10" s="45"/>
      <c r="C10" s="45"/>
      <c r="D10" s="45"/>
      <c r="E10" s="45"/>
      <c r="F10" s="45"/>
      <c r="G10" s="45"/>
      <c r="H10" s="45"/>
      <c r="I10" s="45"/>
      <c r="J10" s="45"/>
      <c r="K10" s="45"/>
    </row>
    <row r="11" spans="1:11" x14ac:dyDescent="0.25">
      <c r="A11" s="41"/>
      <c r="B11" s="45"/>
      <c r="C11" s="45"/>
      <c r="D11" s="45"/>
      <c r="E11" s="45"/>
      <c r="F11" s="45"/>
      <c r="G11" s="45"/>
      <c r="H11" s="45"/>
      <c r="I11" s="45"/>
      <c r="J11" s="45"/>
      <c r="K11" s="45"/>
    </row>
    <row r="12" spans="1:11" x14ac:dyDescent="0.25">
      <c r="A12" s="41"/>
      <c r="B12" s="45"/>
      <c r="C12" s="45"/>
      <c r="D12" s="45"/>
      <c r="E12" s="45"/>
      <c r="F12" s="45"/>
      <c r="G12" s="45"/>
      <c r="H12" s="45"/>
      <c r="I12" s="45"/>
      <c r="J12" s="45"/>
      <c r="K12" s="45"/>
    </row>
    <row r="13" spans="1:11" x14ac:dyDescent="0.25">
      <c r="A13" s="41"/>
      <c r="B13" s="45"/>
      <c r="C13" s="45"/>
      <c r="D13" s="45"/>
      <c r="E13" s="45"/>
      <c r="F13" s="45"/>
      <c r="G13" s="45"/>
      <c r="H13" s="45"/>
      <c r="I13" s="45"/>
      <c r="J13" s="45"/>
      <c r="K13" s="45"/>
    </row>
    <row r="14" spans="1:11" x14ac:dyDescent="0.25">
      <c r="A14" s="41"/>
      <c r="B14" s="45"/>
      <c r="C14" s="45"/>
      <c r="D14" s="45"/>
      <c r="E14" s="45"/>
      <c r="F14" s="45"/>
      <c r="G14" s="45"/>
      <c r="H14" s="45"/>
      <c r="I14" s="45"/>
      <c r="J14" s="45"/>
      <c r="K14" s="45"/>
    </row>
    <row r="15" spans="1:11" x14ac:dyDescent="0.25">
      <c r="A15" s="41"/>
      <c r="B15" s="45"/>
      <c r="C15" s="45"/>
      <c r="D15" s="45"/>
      <c r="E15" s="45"/>
      <c r="F15" s="45"/>
      <c r="G15" s="45"/>
      <c r="H15" s="45"/>
      <c r="I15" s="45"/>
      <c r="J15" s="45"/>
      <c r="K15" s="45"/>
    </row>
    <row r="16" spans="1:11" x14ac:dyDescent="0.25">
      <c r="A16" s="41"/>
      <c r="B16" s="45"/>
      <c r="C16" s="45"/>
      <c r="D16" s="45"/>
      <c r="E16" s="45"/>
      <c r="F16" s="45"/>
      <c r="G16" s="45"/>
      <c r="H16" s="45"/>
      <c r="I16" s="45"/>
      <c r="J16" s="45"/>
      <c r="K16" s="45"/>
    </row>
    <row r="17" spans="1:11" x14ac:dyDescent="0.25">
      <c r="A17" s="41"/>
      <c r="B17" s="45"/>
      <c r="C17" s="45"/>
      <c r="D17" s="45"/>
      <c r="E17" s="45"/>
      <c r="F17" s="45"/>
      <c r="G17" s="45"/>
      <c r="H17" s="45"/>
      <c r="I17" s="45"/>
      <c r="J17" s="45"/>
      <c r="K17" s="45"/>
    </row>
    <row r="18" spans="1:11" x14ac:dyDescent="0.25">
      <c r="A18" s="41"/>
      <c r="B18" s="45"/>
      <c r="C18" s="45"/>
      <c r="D18" s="45"/>
      <c r="E18" s="45"/>
      <c r="F18" s="45"/>
      <c r="G18" s="45"/>
      <c r="H18" s="45"/>
      <c r="I18" s="45"/>
      <c r="J18" s="45"/>
      <c r="K18" s="45"/>
    </row>
    <row r="19" spans="1:11" x14ac:dyDescent="0.25">
      <c r="A19" s="41"/>
      <c r="B19" s="45"/>
      <c r="C19" s="45"/>
      <c r="D19" s="45"/>
      <c r="E19" s="45"/>
      <c r="F19" s="45"/>
      <c r="G19" s="45"/>
      <c r="H19" s="45"/>
      <c r="I19" s="45"/>
      <c r="J19" s="45"/>
      <c r="K19" s="45"/>
    </row>
    <row r="20" spans="1:11" x14ac:dyDescent="0.25">
      <c r="A20" s="41"/>
      <c r="B20" s="45"/>
      <c r="C20" s="45"/>
      <c r="D20" s="45"/>
      <c r="E20" s="45"/>
      <c r="F20" s="45"/>
      <c r="G20" s="45"/>
      <c r="H20" s="45"/>
      <c r="I20" s="45"/>
      <c r="J20" s="45"/>
      <c r="K20" s="45"/>
    </row>
    <row r="21" spans="1:11" x14ac:dyDescent="0.25">
      <c r="A21" s="41"/>
      <c r="B21" s="45"/>
      <c r="C21" s="45"/>
      <c r="D21" s="45"/>
      <c r="E21" s="45"/>
      <c r="F21" s="45"/>
      <c r="G21" s="45"/>
      <c r="H21" s="45"/>
      <c r="I21" s="45"/>
      <c r="J21" s="45"/>
      <c r="K21" s="45"/>
    </row>
    <row r="22" spans="1:11" x14ac:dyDescent="0.25">
      <c r="A22" s="41"/>
      <c r="B22" s="45"/>
      <c r="C22" s="45"/>
      <c r="D22" s="45"/>
      <c r="E22" s="45"/>
      <c r="F22" s="45"/>
      <c r="G22" s="45"/>
      <c r="H22" s="45"/>
      <c r="I22" s="45"/>
      <c r="J22" s="45"/>
      <c r="K22" s="45"/>
    </row>
    <row r="23" spans="1:11" x14ac:dyDescent="0.25">
      <c r="A23" s="41"/>
      <c r="B23" s="45"/>
      <c r="C23" s="45"/>
      <c r="D23" s="45"/>
      <c r="E23" s="45"/>
      <c r="F23" s="45"/>
      <c r="G23" s="45"/>
      <c r="H23" s="45"/>
      <c r="I23" s="45"/>
      <c r="J23" s="45"/>
      <c r="K23" s="45"/>
    </row>
    <row r="24" spans="1:11" x14ac:dyDescent="0.25">
      <c r="A24" s="41"/>
      <c r="B24" s="45"/>
      <c r="C24" s="45"/>
      <c r="D24" s="45"/>
      <c r="E24" s="45"/>
      <c r="F24" s="45"/>
      <c r="G24" s="45"/>
      <c r="H24" s="45"/>
      <c r="I24" s="45"/>
      <c r="J24" s="45"/>
      <c r="K24" s="45"/>
    </row>
    <row r="25" spans="1:11" x14ac:dyDescent="0.25">
      <c r="A25" s="41"/>
      <c r="B25" s="45"/>
      <c r="C25" s="45"/>
      <c r="D25" s="45"/>
      <c r="E25" s="45"/>
      <c r="F25" s="45"/>
      <c r="G25" s="45"/>
      <c r="H25" s="45"/>
      <c r="I25" s="45"/>
      <c r="J25" s="45"/>
      <c r="K25" s="45"/>
    </row>
    <row r="26" spans="1:11" x14ac:dyDescent="0.25">
      <c r="A26" s="41"/>
      <c r="B26" s="45"/>
      <c r="C26" s="45"/>
      <c r="D26" s="45"/>
      <c r="E26" s="45"/>
      <c r="F26" s="45"/>
      <c r="G26" s="45"/>
      <c r="H26" s="45"/>
      <c r="I26" s="45"/>
      <c r="J26" s="45"/>
      <c r="K26" s="45"/>
    </row>
    <row r="27" spans="1:11" x14ac:dyDescent="0.25">
      <c r="A27" s="41"/>
      <c r="B27" s="45"/>
      <c r="C27" s="45"/>
      <c r="D27" s="45"/>
      <c r="E27" s="45"/>
      <c r="F27" s="45"/>
      <c r="G27" s="45"/>
      <c r="H27" s="45"/>
      <c r="I27" s="45"/>
      <c r="J27" s="45"/>
      <c r="K27" s="45"/>
    </row>
    <row r="28" spans="1:11" x14ac:dyDescent="0.25">
      <c r="A28" s="41"/>
      <c r="B28" s="45"/>
      <c r="C28" s="45"/>
      <c r="D28" s="45"/>
      <c r="E28" s="45"/>
      <c r="F28" s="45"/>
      <c r="G28" s="45"/>
      <c r="H28" s="45"/>
      <c r="I28" s="45"/>
      <c r="J28" s="45"/>
      <c r="K28" s="45"/>
    </row>
    <row r="29" spans="1:11" x14ac:dyDescent="0.25">
      <c r="A29" s="41"/>
      <c r="B29" s="45"/>
      <c r="C29" s="45"/>
      <c r="D29" s="45"/>
      <c r="E29" s="45"/>
      <c r="F29" s="45"/>
      <c r="G29" s="45"/>
      <c r="H29" s="45"/>
      <c r="I29" s="45"/>
      <c r="J29" s="45"/>
      <c r="K29" s="45"/>
    </row>
    <row r="30" spans="1:11" x14ac:dyDescent="0.25">
      <c r="A30" s="41"/>
      <c r="B30" s="45"/>
      <c r="C30" s="45"/>
      <c r="D30" s="45"/>
      <c r="E30" s="45"/>
      <c r="F30" s="45"/>
      <c r="G30" s="45"/>
      <c r="H30" s="45"/>
      <c r="I30" s="45"/>
      <c r="J30" s="45"/>
      <c r="K30" s="45"/>
    </row>
    <row r="31" spans="1:11" x14ac:dyDescent="0.25">
      <c r="A31" s="41"/>
      <c r="B31" s="45"/>
      <c r="C31" s="45"/>
      <c r="D31" s="45"/>
      <c r="E31" s="45"/>
      <c r="F31" s="45"/>
      <c r="G31" s="45"/>
      <c r="H31" s="45"/>
      <c r="I31" s="45"/>
      <c r="J31" s="45"/>
      <c r="K31" s="45"/>
    </row>
    <row r="32" spans="1:11" x14ac:dyDescent="0.25">
      <c r="A32" s="24" t="s">
        <v>25</v>
      </c>
      <c r="B32" s="7">
        <f>SUM(B8:B31)</f>
        <v>0</v>
      </c>
      <c r="C32" s="7">
        <f t="shared" ref="C32:H32" si="0">SUM(C8:C31)</f>
        <v>0</v>
      </c>
      <c r="D32" s="7">
        <f t="shared" si="0"/>
        <v>0</v>
      </c>
      <c r="E32" s="7">
        <f t="shared" si="0"/>
        <v>0</v>
      </c>
      <c r="F32" s="7">
        <f t="shared" si="0"/>
        <v>0</v>
      </c>
      <c r="G32" s="7">
        <f t="shared" si="0"/>
        <v>0</v>
      </c>
      <c r="H32" s="7">
        <f t="shared" si="0"/>
        <v>0</v>
      </c>
      <c r="I32" s="7">
        <f>SUM(I8:I31)</f>
        <v>0</v>
      </c>
      <c r="J32" s="7">
        <f>SUM(J8:J31)</f>
        <v>0</v>
      </c>
      <c r="K32" s="7">
        <f>SUM(K8:K31)</f>
        <v>0</v>
      </c>
    </row>
    <row r="33" spans="1:11" x14ac:dyDescent="0.25">
      <c r="A33" s="24" t="s">
        <v>26</v>
      </c>
      <c r="B33" s="7" t="e">
        <f>B32/COUNT(B8:B31)*100</f>
        <v>#DIV/0!</v>
      </c>
      <c r="C33" s="7" t="e">
        <f t="shared" ref="C33:H33" si="1">C32/COUNT(C8:C31)*100</f>
        <v>#DIV/0!</v>
      </c>
      <c r="D33" s="7" t="e">
        <f t="shared" si="1"/>
        <v>#DIV/0!</v>
      </c>
      <c r="E33" s="7" t="e">
        <f t="shared" si="1"/>
        <v>#DIV/0!</v>
      </c>
      <c r="F33" s="7" t="e">
        <f t="shared" si="1"/>
        <v>#DIV/0!</v>
      </c>
      <c r="G33" s="7" t="e">
        <f t="shared" si="1"/>
        <v>#DIV/0!</v>
      </c>
      <c r="H33" s="7" t="e">
        <f t="shared" si="1"/>
        <v>#DIV/0!</v>
      </c>
      <c r="I33" s="7" t="e">
        <f>I32/COUNT(I8:I31)*100</f>
        <v>#DIV/0!</v>
      </c>
      <c r="J33" s="7" t="e">
        <f>J32/COUNT(J8:J31)*100</f>
        <v>#DIV/0!</v>
      </c>
      <c r="K33" s="7" t="e">
        <f>K32/COUNT(K8:K31)*100</f>
        <v>#DIV/0!</v>
      </c>
    </row>
    <row r="35" spans="1:11" x14ac:dyDescent="0.25">
      <c r="A35" s="19" t="s">
        <v>15</v>
      </c>
      <c r="B35" s="11"/>
      <c r="C35" s="11"/>
      <c r="D35" s="11"/>
      <c r="E35" s="11"/>
      <c r="F35" s="11"/>
      <c r="G35" s="11"/>
      <c r="H35" s="11"/>
      <c r="I35" s="11"/>
      <c r="J35" s="11"/>
      <c r="K35" s="12"/>
    </row>
    <row r="36" spans="1:11" x14ac:dyDescent="0.25">
      <c r="A36" s="13"/>
      <c r="B36" s="14"/>
      <c r="C36" s="14"/>
      <c r="D36" s="14"/>
      <c r="E36" s="14"/>
      <c r="F36" s="14"/>
      <c r="G36" s="14"/>
      <c r="H36" s="14"/>
      <c r="I36" s="14"/>
      <c r="J36" s="14"/>
      <c r="K36" s="15"/>
    </row>
    <row r="37" spans="1:11" x14ac:dyDescent="0.25">
      <c r="A37" s="13"/>
      <c r="B37" s="14"/>
      <c r="C37" s="14"/>
      <c r="D37" s="14"/>
      <c r="E37" s="14"/>
      <c r="F37" s="14"/>
      <c r="G37" s="14"/>
      <c r="H37" s="14"/>
      <c r="I37" s="14"/>
      <c r="J37" s="14"/>
      <c r="K37" s="15"/>
    </row>
    <row r="38" spans="1:11" x14ac:dyDescent="0.25">
      <c r="A38" s="13"/>
      <c r="B38" s="14"/>
      <c r="C38" s="14"/>
      <c r="D38" s="14"/>
      <c r="E38" s="14"/>
      <c r="F38" s="14"/>
      <c r="G38" s="14"/>
      <c r="H38" s="14"/>
      <c r="I38" s="14"/>
      <c r="J38" s="14"/>
      <c r="K38" s="15"/>
    </row>
    <row r="39" spans="1:11" x14ac:dyDescent="0.25">
      <c r="A39" s="13"/>
      <c r="B39" s="14"/>
      <c r="C39" s="14"/>
      <c r="D39" s="14"/>
      <c r="E39" s="14"/>
      <c r="F39" s="14"/>
      <c r="G39" s="14"/>
      <c r="H39" s="14"/>
      <c r="I39" s="14"/>
      <c r="J39" s="14"/>
      <c r="K39" s="15"/>
    </row>
    <row r="40" spans="1:11" x14ac:dyDescent="0.25">
      <c r="A40" s="13"/>
      <c r="B40" s="14"/>
      <c r="C40" s="14"/>
      <c r="D40" s="14"/>
      <c r="E40" s="14"/>
      <c r="F40" s="14"/>
      <c r="G40" s="14"/>
      <c r="H40" s="14"/>
      <c r="I40" s="14"/>
      <c r="J40" s="14"/>
      <c r="K40" s="15"/>
    </row>
    <row r="41" spans="1:11" x14ac:dyDescent="0.25">
      <c r="A41" s="16"/>
      <c r="B41" s="17"/>
      <c r="C41" s="17"/>
      <c r="D41" s="17"/>
      <c r="E41" s="17"/>
      <c r="F41" s="17"/>
      <c r="G41" s="17"/>
      <c r="H41" s="17"/>
      <c r="I41" s="17"/>
      <c r="J41" s="17"/>
      <c r="K41" s="18"/>
    </row>
  </sheetData>
  <conditionalFormatting sqref="B33:K33">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55"/>
  <sheetViews>
    <sheetView showGridLines="0" workbookViewId="0"/>
  </sheetViews>
  <sheetFormatPr defaultRowHeight="15" x14ac:dyDescent="0.25"/>
  <cols>
    <col min="1" max="1" width="26.140625" style="3" customWidth="1"/>
    <col min="2" max="10" width="7.140625" style="3" customWidth="1"/>
    <col min="11" max="11" width="7.140625" style="8" customWidth="1"/>
    <col min="12" max="20" width="7.140625" style="3" customWidth="1"/>
    <col min="21" max="16384" width="9.140625" style="3"/>
  </cols>
  <sheetData>
    <row r="1" spans="1:20" ht="15" customHeight="1" x14ac:dyDescent="0.25">
      <c r="A1" s="23" t="s">
        <v>23</v>
      </c>
      <c r="K1" s="8" t="s">
        <v>24</v>
      </c>
    </row>
    <row r="2" spans="1:20" s="9" customFormat="1" ht="15" customHeight="1" x14ac:dyDescent="0.25">
      <c r="A2" s="9" t="s">
        <v>49</v>
      </c>
      <c r="B2" s="47"/>
      <c r="C2" s="47"/>
      <c r="D2" s="47"/>
      <c r="E2" s="47"/>
      <c r="F2" s="47"/>
      <c r="G2" s="47"/>
      <c r="H2" s="47"/>
      <c r="I2" s="47"/>
      <c r="J2" s="47"/>
      <c r="K2" s="47"/>
    </row>
    <row r="3" spans="1:20" ht="15" customHeight="1" x14ac:dyDescent="0.25">
      <c r="A3" s="9" t="s">
        <v>43</v>
      </c>
    </row>
    <row r="4" spans="1:20" s="33" customFormat="1" ht="10.5" customHeight="1" x14ac:dyDescent="0.25">
      <c r="A4" s="42"/>
      <c r="K4" s="43"/>
    </row>
    <row r="5" spans="1:20" s="33" customFormat="1" ht="10.5" customHeight="1" x14ac:dyDescent="0.25">
      <c r="A5" s="42"/>
      <c r="K5" s="43"/>
    </row>
    <row r="6" spans="1:20" s="33" customFormat="1" ht="10.5" customHeight="1" x14ac:dyDescent="0.25">
      <c r="A6" s="37"/>
      <c r="B6" s="31" t="s">
        <v>45</v>
      </c>
      <c r="C6" s="31" t="s">
        <v>45</v>
      </c>
      <c r="D6" s="31" t="s">
        <v>45</v>
      </c>
      <c r="E6" s="31" t="s">
        <v>45</v>
      </c>
      <c r="F6" s="31" t="s">
        <v>45</v>
      </c>
      <c r="G6" s="30" t="s">
        <v>50</v>
      </c>
      <c r="H6" s="30" t="s">
        <v>50</v>
      </c>
      <c r="I6" s="30" t="s">
        <v>50</v>
      </c>
      <c r="J6" s="30" t="s">
        <v>50</v>
      </c>
      <c r="K6" s="30" t="s">
        <v>50</v>
      </c>
      <c r="L6" s="30" t="s">
        <v>50</v>
      </c>
      <c r="M6" s="30" t="s">
        <v>50</v>
      </c>
      <c r="N6" s="30" t="s">
        <v>50</v>
      </c>
      <c r="O6" s="30" t="s">
        <v>50</v>
      </c>
      <c r="P6" s="30" t="s">
        <v>50</v>
      </c>
      <c r="Q6" s="30" t="s">
        <v>50</v>
      </c>
      <c r="R6" s="30" t="s">
        <v>50</v>
      </c>
      <c r="S6" s="30" t="s">
        <v>50</v>
      </c>
      <c r="T6" s="30" t="s">
        <v>50</v>
      </c>
    </row>
    <row r="7" spans="1:20"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row>
    <row r="8" spans="1:20" x14ac:dyDescent="0.25">
      <c r="A8" s="41"/>
      <c r="B8" s="45"/>
      <c r="C8" s="45"/>
      <c r="D8" s="45"/>
      <c r="E8" s="45"/>
      <c r="F8" s="45"/>
      <c r="G8" s="45"/>
      <c r="H8" s="45"/>
      <c r="I8" s="45"/>
      <c r="J8" s="45"/>
      <c r="K8" s="45"/>
      <c r="L8" s="45"/>
      <c r="M8" s="45"/>
      <c r="N8" s="45"/>
      <c r="O8" s="45"/>
      <c r="P8" s="45"/>
      <c r="Q8" s="45"/>
      <c r="R8" s="45"/>
      <c r="S8" s="45"/>
      <c r="T8" s="45"/>
    </row>
    <row r="9" spans="1:20" x14ac:dyDescent="0.25">
      <c r="A9" s="41"/>
      <c r="B9" s="45"/>
      <c r="C9" s="45"/>
      <c r="D9" s="45"/>
      <c r="E9" s="45"/>
      <c r="F9" s="45"/>
      <c r="G9" s="45"/>
      <c r="H9" s="45"/>
      <c r="I9" s="45"/>
      <c r="J9" s="45"/>
      <c r="K9" s="45"/>
      <c r="L9" s="45"/>
      <c r="M9" s="45"/>
      <c r="N9" s="45"/>
      <c r="O9" s="45"/>
      <c r="P9" s="45"/>
      <c r="Q9" s="45"/>
      <c r="R9" s="45"/>
      <c r="S9" s="45"/>
      <c r="T9" s="45"/>
    </row>
    <row r="10" spans="1:20" x14ac:dyDescent="0.25">
      <c r="A10" s="41"/>
      <c r="B10" s="45"/>
      <c r="C10" s="45"/>
      <c r="D10" s="45"/>
      <c r="E10" s="45"/>
      <c r="F10" s="45"/>
      <c r="G10" s="45"/>
      <c r="H10" s="45"/>
      <c r="I10" s="45"/>
      <c r="J10" s="45"/>
      <c r="K10" s="45"/>
      <c r="L10" s="45"/>
      <c r="M10" s="45"/>
      <c r="N10" s="45"/>
      <c r="O10" s="45"/>
      <c r="P10" s="45"/>
      <c r="Q10" s="45"/>
      <c r="R10" s="45"/>
      <c r="S10" s="45"/>
      <c r="T10" s="45"/>
    </row>
    <row r="11" spans="1:20" x14ac:dyDescent="0.25">
      <c r="A11" s="41"/>
      <c r="B11" s="45"/>
      <c r="C11" s="45"/>
      <c r="D11" s="45"/>
      <c r="E11" s="45"/>
      <c r="F11" s="45"/>
      <c r="G11" s="45"/>
      <c r="H11" s="45"/>
      <c r="I11" s="45"/>
      <c r="J11" s="45"/>
      <c r="K11" s="45"/>
      <c r="L11" s="45"/>
      <c r="M11" s="45"/>
      <c r="N11" s="45"/>
      <c r="O11" s="45"/>
      <c r="P11" s="45"/>
      <c r="Q11" s="45"/>
      <c r="R11" s="45"/>
      <c r="S11" s="45"/>
      <c r="T11" s="45"/>
    </row>
    <row r="12" spans="1:20" x14ac:dyDescent="0.25">
      <c r="A12" s="41"/>
      <c r="B12" s="45"/>
      <c r="C12" s="45"/>
      <c r="D12" s="45"/>
      <c r="E12" s="45"/>
      <c r="F12" s="45"/>
      <c r="G12" s="45"/>
      <c r="H12" s="45"/>
      <c r="I12" s="45"/>
      <c r="J12" s="45"/>
      <c r="K12" s="45"/>
      <c r="L12" s="45"/>
      <c r="M12" s="45"/>
      <c r="N12" s="45"/>
      <c r="O12" s="45"/>
      <c r="P12" s="45"/>
      <c r="Q12" s="45"/>
      <c r="R12" s="45"/>
      <c r="S12" s="45"/>
      <c r="T12" s="45"/>
    </row>
    <row r="13" spans="1:20" x14ac:dyDescent="0.25">
      <c r="A13" s="41"/>
      <c r="B13" s="45"/>
      <c r="C13" s="45"/>
      <c r="D13" s="45"/>
      <c r="E13" s="45"/>
      <c r="F13" s="45"/>
      <c r="G13" s="45"/>
      <c r="H13" s="45"/>
      <c r="I13" s="45"/>
      <c r="J13" s="45"/>
      <c r="K13" s="45"/>
      <c r="L13" s="45"/>
      <c r="M13" s="45"/>
      <c r="N13" s="45"/>
      <c r="O13" s="45"/>
      <c r="P13" s="45"/>
      <c r="Q13" s="45"/>
      <c r="R13" s="45"/>
      <c r="S13" s="45"/>
      <c r="T13" s="45"/>
    </row>
    <row r="14" spans="1:20" x14ac:dyDescent="0.25">
      <c r="A14" s="41"/>
      <c r="B14" s="45"/>
      <c r="C14" s="45"/>
      <c r="D14" s="45"/>
      <c r="E14" s="45"/>
      <c r="F14" s="45"/>
      <c r="G14" s="45"/>
      <c r="H14" s="45"/>
      <c r="I14" s="45"/>
      <c r="J14" s="45"/>
      <c r="K14" s="45"/>
      <c r="L14" s="45"/>
      <c r="M14" s="45"/>
      <c r="N14" s="45"/>
      <c r="O14" s="45"/>
      <c r="P14" s="45"/>
      <c r="Q14" s="45"/>
      <c r="R14" s="45"/>
      <c r="S14" s="45"/>
      <c r="T14" s="45"/>
    </row>
    <row r="15" spans="1:20" x14ac:dyDescent="0.25">
      <c r="A15" s="41"/>
      <c r="B15" s="45"/>
      <c r="C15" s="45"/>
      <c r="D15" s="45"/>
      <c r="E15" s="45"/>
      <c r="F15" s="45"/>
      <c r="G15" s="45"/>
      <c r="H15" s="45"/>
      <c r="I15" s="45"/>
      <c r="J15" s="45"/>
      <c r="K15" s="45"/>
      <c r="L15" s="45"/>
      <c r="M15" s="45"/>
      <c r="N15" s="45"/>
      <c r="O15" s="45"/>
      <c r="P15" s="45"/>
      <c r="Q15" s="45"/>
      <c r="R15" s="45"/>
      <c r="S15" s="45"/>
      <c r="T15" s="45"/>
    </row>
    <row r="16" spans="1:20" x14ac:dyDescent="0.25">
      <c r="A16" s="41"/>
      <c r="B16" s="45"/>
      <c r="C16" s="45"/>
      <c r="D16" s="45"/>
      <c r="E16" s="45"/>
      <c r="F16" s="45"/>
      <c r="G16" s="45"/>
      <c r="H16" s="45"/>
      <c r="I16" s="45"/>
      <c r="J16" s="45"/>
      <c r="K16" s="45"/>
      <c r="L16" s="45"/>
      <c r="M16" s="45"/>
      <c r="N16" s="45"/>
      <c r="O16" s="45"/>
      <c r="P16" s="45"/>
      <c r="Q16" s="45"/>
      <c r="R16" s="45"/>
      <c r="S16" s="45"/>
      <c r="T16" s="45"/>
    </row>
    <row r="17" spans="1:20" x14ac:dyDescent="0.25">
      <c r="A17" s="41"/>
      <c r="B17" s="45"/>
      <c r="C17" s="45"/>
      <c r="D17" s="45"/>
      <c r="E17" s="45"/>
      <c r="F17" s="45"/>
      <c r="G17" s="45"/>
      <c r="H17" s="45"/>
      <c r="I17" s="45"/>
      <c r="J17" s="45"/>
      <c r="K17" s="45"/>
      <c r="L17" s="45"/>
      <c r="M17" s="45"/>
      <c r="N17" s="45"/>
      <c r="O17" s="45"/>
      <c r="P17" s="45"/>
      <c r="Q17" s="45"/>
      <c r="R17" s="45"/>
      <c r="S17" s="45"/>
      <c r="T17" s="45"/>
    </row>
    <row r="18" spans="1:20" x14ac:dyDescent="0.25">
      <c r="A18" s="41"/>
      <c r="B18" s="45"/>
      <c r="C18" s="45"/>
      <c r="D18" s="45"/>
      <c r="E18" s="45"/>
      <c r="F18" s="45"/>
      <c r="G18" s="45"/>
      <c r="H18" s="45"/>
      <c r="I18" s="45"/>
      <c r="J18" s="45"/>
      <c r="K18" s="45"/>
      <c r="L18" s="45"/>
      <c r="M18" s="45"/>
      <c r="N18" s="45"/>
      <c r="O18" s="45"/>
      <c r="P18" s="45"/>
      <c r="Q18" s="45"/>
      <c r="R18" s="45"/>
      <c r="S18" s="45"/>
      <c r="T18" s="45"/>
    </row>
    <row r="19" spans="1:20" x14ac:dyDescent="0.25">
      <c r="A19" s="41"/>
      <c r="B19" s="45"/>
      <c r="C19" s="45"/>
      <c r="D19" s="45"/>
      <c r="E19" s="45"/>
      <c r="F19" s="45"/>
      <c r="G19" s="45"/>
      <c r="H19" s="45"/>
      <c r="I19" s="45"/>
      <c r="J19" s="45"/>
      <c r="K19" s="45"/>
      <c r="L19" s="45"/>
      <c r="M19" s="45"/>
      <c r="N19" s="45"/>
      <c r="O19" s="45"/>
      <c r="P19" s="45"/>
      <c r="Q19" s="45"/>
      <c r="R19" s="45"/>
      <c r="S19" s="45"/>
      <c r="T19" s="45"/>
    </row>
    <row r="20" spans="1:20" x14ac:dyDescent="0.25">
      <c r="A20" s="41"/>
      <c r="B20" s="45"/>
      <c r="C20" s="45"/>
      <c r="D20" s="45"/>
      <c r="E20" s="45"/>
      <c r="F20" s="45"/>
      <c r="G20" s="45"/>
      <c r="H20" s="45"/>
      <c r="I20" s="45"/>
      <c r="J20" s="45"/>
      <c r="K20" s="45"/>
      <c r="L20" s="45"/>
      <c r="M20" s="45"/>
      <c r="N20" s="45"/>
      <c r="O20" s="45"/>
      <c r="P20" s="45"/>
      <c r="Q20" s="45"/>
      <c r="R20" s="45"/>
      <c r="S20" s="45"/>
      <c r="T20" s="45"/>
    </row>
    <row r="21" spans="1:20" x14ac:dyDescent="0.25">
      <c r="A21" s="41"/>
      <c r="B21" s="45"/>
      <c r="C21" s="45"/>
      <c r="D21" s="45"/>
      <c r="E21" s="45"/>
      <c r="F21" s="45"/>
      <c r="G21" s="45"/>
      <c r="H21" s="45"/>
      <c r="I21" s="45"/>
      <c r="J21" s="45"/>
      <c r="K21" s="45"/>
      <c r="L21" s="45"/>
      <c r="M21" s="45"/>
      <c r="N21" s="45"/>
      <c r="O21" s="45"/>
      <c r="P21" s="45"/>
      <c r="Q21" s="45"/>
      <c r="R21" s="45"/>
      <c r="S21" s="45"/>
      <c r="T21" s="45"/>
    </row>
    <row r="22" spans="1:20" x14ac:dyDescent="0.25">
      <c r="A22" s="41"/>
      <c r="B22" s="45"/>
      <c r="C22" s="45"/>
      <c r="D22" s="45"/>
      <c r="E22" s="45"/>
      <c r="F22" s="45"/>
      <c r="G22" s="45"/>
      <c r="H22" s="45"/>
      <c r="I22" s="45"/>
      <c r="J22" s="45"/>
      <c r="K22" s="45"/>
      <c r="L22" s="45"/>
      <c r="M22" s="45"/>
      <c r="N22" s="45"/>
      <c r="O22" s="45"/>
      <c r="P22" s="45"/>
      <c r="Q22" s="45"/>
      <c r="R22" s="45"/>
      <c r="S22" s="45"/>
      <c r="T22" s="45"/>
    </row>
    <row r="23" spans="1:20" x14ac:dyDescent="0.25">
      <c r="A23" s="41"/>
      <c r="B23" s="45"/>
      <c r="C23" s="45"/>
      <c r="D23" s="45"/>
      <c r="E23" s="45"/>
      <c r="F23" s="45"/>
      <c r="G23" s="45"/>
      <c r="H23" s="45"/>
      <c r="I23" s="45"/>
      <c r="J23" s="45"/>
      <c r="K23" s="45"/>
      <c r="L23" s="45"/>
      <c r="M23" s="45"/>
      <c r="N23" s="45"/>
      <c r="O23" s="45"/>
      <c r="P23" s="45"/>
      <c r="Q23" s="45"/>
      <c r="R23" s="45"/>
      <c r="S23" s="45"/>
      <c r="T23" s="45"/>
    </row>
    <row r="24" spans="1:20" x14ac:dyDescent="0.25">
      <c r="A24" s="41"/>
      <c r="B24" s="45"/>
      <c r="C24" s="45"/>
      <c r="D24" s="45"/>
      <c r="E24" s="45"/>
      <c r="F24" s="45"/>
      <c r="G24" s="45"/>
      <c r="H24" s="45"/>
      <c r="I24" s="45"/>
      <c r="J24" s="45"/>
      <c r="K24" s="45"/>
      <c r="L24" s="45"/>
      <c r="M24" s="45"/>
      <c r="N24" s="45"/>
      <c r="O24" s="45"/>
      <c r="P24" s="45"/>
      <c r="Q24" s="45"/>
      <c r="R24" s="45"/>
      <c r="S24" s="45"/>
      <c r="T24" s="45"/>
    </row>
    <row r="25" spans="1:20" x14ac:dyDescent="0.25">
      <c r="A25" s="41"/>
      <c r="B25" s="45"/>
      <c r="C25" s="45"/>
      <c r="D25" s="45"/>
      <c r="E25" s="45"/>
      <c r="F25" s="45"/>
      <c r="G25" s="45"/>
      <c r="H25" s="45"/>
      <c r="I25" s="45"/>
      <c r="J25" s="45"/>
      <c r="K25" s="45"/>
      <c r="L25" s="45"/>
      <c r="M25" s="45"/>
      <c r="N25" s="45"/>
      <c r="O25" s="45"/>
      <c r="P25" s="45"/>
      <c r="Q25" s="45"/>
      <c r="R25" s="45"/>
      <c r="S25" s="45"/>
      <c r="T25" s="45"/>
    </row>
    <row r="26" spans="1:20" x14ac:dyDescent="0.25">
      <c r="A26" s="41"/>
      <c r="B26" s="45"/>
      <c r="C26" s="55"/>
      <c r="D26" s="55"/>
      <c r="E26" s="55"/>
      <c r="F26" s="55"/>
      <c r="G26" s="45"/>
      <c r="H26" s="45"/>
      <c r="I26" s="45"/>
      <c r="J26" s="45"/>
      <c r="K26" s="45"/>
      <c r="L26" s="45"/>
      <c r="M26" s="45"/>
      <c r="N26" s="45"/>
      <c r="O26" s="45"/>
      <c r="P26" s="45"/>
      <c r="Q26" s="45"/>
      <c r="R26" s="45"/>
      <c r="S26" s="45"/>
      <c r="T26" s="45"/>
    </row>
    <row r="27" spans="1:20" x14ac:dyDescent="0.25">
      <c r="A27" s="41"/>
      <c r="B27" s="45"/>
      <c r="C27" s="45"/>
      <c r="D27" s="45"/>
      <c r="E27" s="45"/>
      <c r="F27" s="45"/>
      <c r="G27" s="45"/>
      <c r="H27" s="45"/>
      <c r="I27" s="45"/>
      <c r="J27" s="45"/>
      <c r="K27" s="45"/>
      <c r="L27" s="45"/>
      <c r="M27" s="45"/>
      <c r="N27" s="45"/>
      <c r="O27" s="45"/>
      <c r="P27" s="45"/>
      <c r="Q27" s="45"/>
      <c r="R27" s="45"/>
      <c r="S27" s="45"/>
      <c r="T27" s="45"/>
    </row>
    <row r="28" spans="1:20" x14ac:dyDescent="0.25">
      <c r="A28" s="41"/>
      <c r="B28" s="45"/>
      <c r="C28" s="45"/>
      <c r="D28" s="45"/>
      <c r="E28" s="45"/>
      <c r="F28" s="45"/>
      <c r="G28" s="45"/>
      <c r="H28" s="45"/>
      <c r="I28" s="45"/>
      <c r="J28" s="45"/>
      <c r="K28" s="45"/>
      <c r="L28" s="45"/>
      <c r="M28" s="45"/>
      <c r="N28" s="45"/>
      <c r="O28" s="45"/>
      <c r="P28" s="45"/>
      <c r="Q28" s="45"/>
      <c r="R28" s="45"/>
      <c r="S28" s="45"/>
      <c r="T28" s="45"/>
    </row>
    <row r="29" spans="1:20" x14ac:dyDescent="0.25">
      <c r="A29" s="41"/>
      <c r="B29" s="45"/>
      <c r="C29" s="45"/>
      <c r="D29" s="45"/>
      <c r="E29" s="45"/>
      <c r="F29" s="45"/>
      <c r="G29" s="45"/>
      <c r="H29" s="45"/>
      <c r="I29" s="45"/>
      <c r="J29" s="45"/>
      <c r="K29" s="45"/>
      <c r="L29" s="45"/>
      <c r="M29" s="45"/>
      <c r="N29" s="45"/>
      <c r="O29" s="45"/>
      <c r="P29" s="45"/>
      <c r="Q29" s="45"/>
      <c r="R29" s="45"/>
      <c r="S29" s="45"/>
      <c r="T29" s="45"/>
    </row>
    <row r="30" spans="1:20" x14ac:dyDescent="0.25">
      <c r="A30" s="41"/>
      <c r="B30" s="45"/>
      <c r="C30" s="45"/>
      <c r="D30" s="45"/>
      <c r="E30" s="45"/>
      <c r="F30" s="45"/>
      <c r="G30" s="45"/>
      <c r="H30" s="45"/>
      <c r="I30" s="45"/>
      <c r="J30" s="45"/>
      <c r="K30" s="45"/>
      <c r="L30" s="45"/>
      <c r="M30" s="45"/>
      <c r="N30" s="45"/>
      <c r="O30" s="45"/>
      <c r="P30" s="45"/>
      <c r="Q30" s="45"/>
      <c r="R30" s="45"/>
      <c r="S30" s="45"/>
      <c r="T30" s="45"/>
    </row>
    <row r="31" spans="1:20" x14ac:dyDescent="0.25">
      <c r="A31" s="41"/>
      <c r="B31" s="45"/>
      <c r="C31" s="45"/>
      <c r="D31" s="45"/>
      <c r="E31" s="45"/>
      <c r="F31" s="45"/>
      <c r="G31" s="45"/>
      <c r="H31" s="45"/>
      <c r="I31" s="45"/>
      <c r="J31" s="45"/>
      <c r="K31" s="45"/>
      <c r="L31" s="45"/>
      <c r="M31" s="45"/>
      <c r="N31" s="45"/>
      <c r="O31" s="45"/>
      <c r="P31" s="45"/>
      <c r="Q31" s="45"/>
      <c r="R31" s="45"/>
      <c r="S31" s="45"/>
      <c r="T31" s="45"/>
    </row>
    <row r="32" spans="1:20" x14ac:dyDescent="0.25">
      <c r="A32" s="24" t="s">
        <v>25</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c r="K32" s="7">
        <f t="shared" ref="K32:P32" si="1">SUM(K8:K31)</f>
        <v>0</v>
      </c>
      <c r="L32" s="7">
        <f t="shared" si="1"/>
        <v>0</v>
      </c>
      <c r="M32" s="7">
        <f t="shared" si="1"/>
        <v>0</v>
      </c>
      <c r="N32" s="7">
        <f t="shared" si="1"/>
        <v>0</v>
      </c>
      <c r="O32" s="7">
        <f t="shared" si="1"/>
        <v>0</v>
      </c>
      <c r="P32" s="7">
        <f t="shared" si="1"/>
        <v>0</v>
      </c>
      <c r="Q32" s="7">
        <f>SUM(Q8:Q31)</f>
        <v>0</v>
      </c>
      <c r="R32" s="7">
        <f>SUM(R8:R31)</f>
        <v>0</v>
      </c>
      <c r="S32" s="7">
        <f>SUM(S8:S31)</f>
        <v>0</v>
      </c>
      <c r="T32" s="7">
        <f>SUM(T8:T31)</f>
        <v>0</v>
      </c>
    </row>
    <row r="33" spans="1:20" x14ac:dyDescent="0.25">
      <c r="A33" s="24" t="s">
        <v>26</v>
      </c>
      <c r="B33" s="7" t="e">
        <f>B32/COUNT(B8:B31)*100</f>
        <v>#DIV/0!</v>
      </c>
      <c r="C33" s="7" t="e">
        <f t="shared" ref="C33:T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7" t="e">
        <f t="shared" si="2"/>
        <v>#DIV/0!</v>
      </c>
      <c r="R33" s="7" t="e">
        <f t="shared" si="2"/>
        <v>#DIV/0!</v>
      </c>
      <c r="S33" s="7" t="e">
        <f t="shared" si="2"/>
        <v>#DIV/0!</v>
      </c>
      <c r="T33" s="7" t="e">
        <f t="shared" si="2"/>
        <v>#DIV/0!</v>
      </c>
    </row>
    <row r="35" spans="1:20" x14ac:dyDescent="0.25">
      <c r="A35" s="19" t="s">
        <v>15</v>
      </c>
      <c r="B35" s="11"/>
      <c r="C35" s="11"/>
      <c r="D35" s="11"/>
      <c r="E35" s="11"/>
      <c r="F35" s="11"/>
      <c r="G35" s="11"/>
      <c r="H35" s="11"/>
      <c r="I35" s="11"/>
      <c r="J35" s="11"/>
      <c r="K35" s="11"/>
      <c r="L35" s="11"/>
      <c r="M35" s="11"/>
      <c r="N35" s="11"/>
      <c r="O35" s="11"/>
      <c r="P35" s="11"/>
      <c r="Q35" s="11"/>
      <c r="R35" s="11"/>
      <c r="S35" s="11"/>
      <c r="T35" s="12"/>
    </row>
    <row r="36" spans="1:20" x14ac:dyDescent="0.25">
      <c r="A36" s="13"/>
      <c r="B36" s="14"/>
      <c r="C36" s="14"/>
      <c r="D36" s="14"/>
      <c r="E36" s="14"/>
      <c r="F36" s="14"/>
      <c r="G36" s="14"/>
      <c r="H36" s="14"/>
      <c r="I36" s="14"/>
      <c r="J36" s="14"/>
      <c r="K36" s="14"/>
      <c r="L36" s="14"/>
      <c r="M36" s="14"/>
      <c r="N36" s="14"/>
      <c r="O36" s="14"/>
      <c r="P36" s="14"/>
      <c r="Q36" s="14"/>
      <c r="R36" s="14"/>
      <c r="S36" s="14"/>
      <c r="T36" s="15"/>
    </row>
    <row r="37" spans="1:20" x14ac:dyDescent="0.25">
      <c r="A37" s="13"/>
      <c r="B37" s="14"/>
      <c r="C37" s="14"/>
      <c r="D37" s="14"/>
      <c r="E37" s="14"/>
      <c r="F37" s="14"/>
      <c r="G37" s="14"/>
      <c r="H37" s="14"/>
      <c r="I37" s="14"/>
      <c r="J37" s="14"/>
      <c r="K37" s="14"/>
      <c r="L37" s="14"/>
      <c r="M37" s="14"/>
      <c r="N37" s="14"/>
      <c r="O37" s="14"/>
      <c r="P37" s="14"/>
      <c r="Q37" s="14"/>
      <c r="R37" s="14"/>
      <c r="S37" s="14"/>
      <c r="T37" s="15"/>
    </row>
    <row r="38" spans="1:20" x14ac:dyDescent="0.25">
      <c r="A38" s="13"/>
      <c r="B38" s="14"/>
      <c r="C38" s="14"/>
      <c r="D38" s="14"/>
      <c r="E38" s="14"/>
      <c r="F38" s="14"/>
      <c r="G38" s="14"/>
      <c r="H38" s="14"/>
      <c r="I38" s="14"/>
      <c r="J38" s="14"/>
      <c r="K38" s="14"/>
      <c r="L38" s="14"/>
      <c r="M38" s="14"/>
      <c r="N38" s="14"/>
      <c r="O38" s="14"/>
      <c r="P38" s="14"/>
      <c r="Q38" s="14"/>
      <c r="R38" s="14"/>
      <c r="S38" s="14"/>
      <c r="T38" s="15"/>
    </row>
    <row r="39" spans="1:20" x14ac:dyDescent="0.25">
      <c r="A39" s="13"/>
      <c r="B39" s="14"/>
      <c r="C39" s="14"/>
      <c r="D39" s="14"/>
      <c r="E39" s="14"/>
      <c r="F39" s="14"/>
      <c r="G39" s="14"/>
      <c r="H39" s="14"/>
      <c r="I39" s="14"/>
      <c r="J39" s="14"/>
      <c r="K39" s="14"/>
      <c r="L39" s="14"/>
      <c r="M39" s="14"/>
      <c r="N39" s="14"/>
      <c r="O39" s="14"/>
      <c r="P39" s="14"/>
      <c r="Q39" s="14"/>
      <c r="R39" s="14"/>
      <c r="S39" s="14"/>
      <c r="T39" s="15"/>
    </row>
    <row r="40" spans="1:20" x14ac:dyDescent="0.25">
      <c r="A40" s="13"/>
      <c r="B40" s="14"/>
      <c r="C40" s="14"/>
      <c r="D40" s="14"/>
      <c r="E40" s="14"/>
      <c r="F40" s="14"/>
      <c r="G40" s="14"/>
      <c r="H40" s="14"/>
      <c r="I40" s="14"/>
      <c r="J40" s="14"/>
      <c r="K40" s="14"/>
      <c r="L40" s="14"/>
      <c r="M40" s="14"/>
      <c r="N40" s="14"/>
      <c r="O40" s="14"/>
      <c r="P40" s="14"/>
      <c r="Q40" s="14"/>
      <c r="R40" s="14"/>
      <c r="S40" s="14"/>
      <c r="T40" s="15"/>
    </row>
    <row r="41" spans="1:20" x14ac:dyDescent="0.25">
      <c r="A41" s="16"/>
      <c r="B41" s="17"/>
      <c r="C41" s="17"/>
      <c r="D41" s="17"/>
      <c r="E41" s="17"/>
      <c r="F41" s="17"/>
      <c r="G41" s="17"/>
      <c r="H41" s="17"/>
      <c r="I41" s="17"/>
      <c r="J41" s="17"/>
      <c r="K41" s="17"/>
      <c r="L41" s="17"/>
      <c r="M41" s="17"/>
      <c r="N41" s="17"/>
      <c r="O41" s="17"/>
      <c r="P41" s="17"/>
      <c r="Q41" s="17"/>
      <c r="R41" s="17"/>
      <c r="S41" s="17"/>
      <c r="T41" s="18"/>
    </row>
    <row r="42" spans="1:20" x14ac:dyDescent="0.25">
      <c r="A42" s="14"/>
      <c r="B42" s="14"/>
      <c r="G42" s="8"/>
      <c r="K42" s="3"/>
    </row>
    <row r="43" spans="1:20" x14ac:dyDescent="0.25">
      <c r="G43" s="8"/>
      <c r="K43" s="3"/>
    </row>
    <row r="44" spans="1:20" x14ac:dyDescent="0.25">
      <c r="G44" s="8"/>
      <c r="K44" s="3"/>
    </row>
    <row r="45" spans="1:20" x14ac:dyDescent="0.25">
      <c r="G45" s="8"/>
      <c r="K45" s="3"/>
    </row>
    <row r="46" spans="1:20" x14ac:dyDescent="0.25">
      <c r="G46" s="8"/>
      <c r="K46" s="3"/>
    </row>
    <row r="47" spans="1:20" x14ac:dyDescent="0.25">
      <c r="G47" s="8"/>
      <c r="K47" s="3"/>
    </row>
    <row r="48" spans="1:20" x14ac:dyDescent="0.25">
      <c r="G48" s="8"/>
      <c r="K48" s="3"/>
    </row>
    <row r="49" spans="7:11" x14ac:dyDescent="0.25">
      <c r="G49" s="8"/>
      <c r="K49" s="3"/>
    </row>
    <row r="50" spans="7:11" x14ac:dyDescent="0.25">
      <c r="G50" s="8"/>
      <c r="K50" s="3"/>
    </row>
    <row r="51" spans="7:11" x14ac:dyDescent="0.25">
      <c r="G51" s="8"/>
      <c r="K51" s="3"/>
    </row>
    <row r="52" spans="7:11" x14ac:dyDescent="0.25">
      <c r="G52" s="8"/>
      <c r="K52" s="3"/>
    </row>
    <row r="53" spans="7:11" x14ac:dyDescent="0.25">
      <c r="G53" s="8"/>
      <c r="K53" s="3"/>
    </row>
    <row r="54" spans="7:11" x14ac:dyDescent="0.25">
      <c r="G54" s="8"/>
      <c r="K54" s="3"/>
    </row>
    <row r="55" spans="7:11" x14ac:dyDescent="0.25">
      <c r="G55" s="8"/>
      <c r="K55" s="3"/>
    </row>
  </sheetData>
  <conditionalFormatting sqref="B33:T33">
    <cfRule type="cellIs" dxfId="371" priority="1" operator="greaterThanOrEqual">
      <formula>90</formula>
    </cfRule>
    <cfRule type="cellIs" dxfId="370" priority="2" operator="between">
      <formula>80</formula>
      <formula>89.99</formula>
    </cfRule>
    <cfRule type="cellIs" dxfId="369" priority="3" operator="between">
      <formula>70</formula>
      <formula>79.99</formula>
    </cfRule>
    <cfRule type="cellIs" dxfId="368" priority="4" operator="between">
      <formula>60</formula>
      <formula>69.99</formula>
    </cfRule>
    <cfRule type="cellIs" dxfId="367" priority="5" operator="between">
      <formula>50</formula>
      <formula>59.99</formula>
    </cfRule>
    <cfRule type="cellIs" dxfId="3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123</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B5" s="31" t="s">
        <v>33</v>
      </c>
      <c r="C5" s="31" t="s">
        <v>33</v>
      </c>
      <c r="D5" s="31" t="s">
        <v>33</v>
      </c>
      <c r="E5" s="31" t="s">
        <v>33</v>
      </c>
      <c r="F5" s="31" t="s">
        <v>33</v>
      </c>
      <c r="G5" s="31" t="s">
        <v>33</v>
      </c>
      <c r="H5" s="31" t="s">
        <v>33</v>
      </c>
      <c r="I5" s="31" t="s">
        <v>33</v>
      </c>
      <c r="J5" s="31" t="s">
        <v>33</v>
      </c>
      <c r="K5" s="31" t="s">
        <v>33</v>
      </c>
      <c r="S5" s="43"/>
    </row>
    <row r="6" spans="1:21" s="33" customFormat="1" ht="10.5" customHeight="1" x14ac:dyDescent="0.25">
      <c r="A6" s="37"/>
      <c r="B6" s="31" t="s">
        <v>113</v>
      </c>
      <c r="C6" s="31" t="s">
        <v>113</v>
      </c>
      <c r="D6" s="31" t="s">
        <v>113</v>
      </c>
      <c r="E6" s="31" t="s">
        <v>113</v>
      </c>
      <c r="F6" s="31" t="s">
        <v>113</v>
      </c>
      <c r="G6" s="31" t="s">
        <v>113</v>
      </c>
      <c r="H6" s="31" t="s">
        <v>113</v>
      </c>
      <c r="I6" s="31" t="s">
        <v>113</v>
      </c>
      <c r="J6" s="31" t="s">
        <v>113</v>
      </c>
      <c r="K6" s="31" t="s">
        <v>113</v>
      </c>
      <c r="L6" s="31" t="s">
        <v>58</v>
      </c>
      <c r="M6" s="31" t="s">
        <v>58</v>
      </c>
      <c r="N6" s="32"/>
    </row>
    <row r="7" spans="1:21" s="4" customFormat="1" x14ac:dyDescent="0.25">
      <c r="A7" s="5" t="s">
        <v>13</v>
      </c>
      <c r="B7" s="5">
        <v>1</v>
      </c>
      <c r="C7" s="5">
        <v>2</v>
      </c>
      <c r="D7" s="5">
        <v>3</v>
      </c>
      <c r="E7" s="5">
        <v>4</v>
      </c>
      <c r="F7" s="5">
        <v>5</v>
      </c>
      <c r="G7" s="5">
        <v>6</v>
      </c>
      <c r="H7" s="5">
        <v>7</v>
      </c>
      <c r="I7" s="5">
        <v>8</v>
      </c>
      <c r="J7" s="5">
        <v>9</v>
      </c>
      <c r="K7" s="5">
        <v>10</v>
      </c>
      <c r="L7" s="5">
        <v>11</v>
      </c>
      <c r="M7" s="5">
        <v>12</v>
      </c>
      <c r="N7" s="6" t="s">
        <v>14</v>
      </c>
    </row>
    <row r="8" spans="1:21" x14ac:dyDescent="0.25">
      <c r="A8" s="41"/>
      <c r="B8" s="45"/>
      <c r="C8" s="45"/>
      <c r="D8" s="45"/>
      <c r="E8" s="45"/>
      <c r="F8" s="45"/>
      <c r="G8" s="45"/>
      <c r="H8" s="45"/>
      <c r="I8" s="45"/>
      <c r="J8" s="45"/>
      <c r="K8" s="45"/>
      <c r="L8" s="45"/>
      <c r="M8" s="45"/>
      <c r="N8" s="7">
        <f>SUM(B8:L8)*8+M8*12</f>
        <v>0</v>
      </c>
      <c r="U8" s="3"/>
    </row>
    <row r="9" spans="1:21" x14ac:dyDescent="0.25">
      <c r="A9" s="41"/>
      <c r="B9" s="45"/>
      <c r="C9" s="45"/>
      <c r="D9" s="45"/>
      <c r="E9" s="45"/>
      <c r="F9" s="45"/>
      <c r="G9" s="45"/>
      <c r="H9" s="45"/>
      <c r="I9" s="45"/>
      <c r="J9" s="45"/>
      <c r="K9" s="45"/>
      <c r="L9" s="45"/>
      <c r="M9" s="45"/>
      <c r="N9" s="7">
        <f>SUM(B9:L9)*8+M9*12</f>
        <v>0</v>
      </c>
      <c r="U9" s="3"/>
    </row>
    <row r="10" spans="1:21" x14ac:dyDescent="0.25">
      <c r="A10" s="41"/>
      <c r="B10" s="45"/>
      <c r="C10" s="45"/>
      <c r="D10" s="45"/>
      <c r="E10" s="45"/>
      <c r="F10" s="45"/>
      <c r="G10" s="45"/>
      <c r="H10" s="45"/>
      <c r="I10" s="45"/>
      <c r="J10" s="45"/>
      <c r="K10" s="45"/>
      <c r="L10" s="45"/>
      <c r="M10" s="45"/>
      <c r="N10" s="7">
        <f t="shared" ref="N10:N31" si="0">SUM(B10:L10)*8+M10*12</f>
        <v>0</v>
      </c>
      <c r="U10" s="3"/>
    </row>
    <row r="11" spans="1:21" x14ac:dyDescent="0.25">
      <c r="A11" s="41"/>
      <c r="B11" s="45"/>
      <c r="C11" s="45"/>
      <c r="D11" s="45"/>
      <c r="E11" s="45"/>
      <c r="F11" s="45"/>
      <c r="G11" s="45"/>
      <c r="H11" s="45"/>
      <c r="I11" s="45"/>
      <c r="J11" s="45"/>
      <c r="K11" s="45"/>
      <c r="L11" s="45"/>
      <c r="M11" s="45"/>
      <c r="N11" s="7">
        <f t="shared" si="0"/>
        <v>0</v>
      </c>
      <c r="U11" s="3"/>
    </row>
    <row r="12" spans="1:21" x14ac:dyDescent="0.25">
      <c r="A12" s="41"/>
      <c r="B12" s="45"/>
      <c r="C12" s="45"/>
      <c r="D12" s="45"/>
      <c r="E12" s="45"/>
      <c r="F12" s="45"/>
      <c r="G12" s="45"/>
      <c r="H12" s="45"/>
      <c r="I12" s="45"/>
      <c r="J12" s="45"/>
      <c r="K12" s="45"/>
      <c r="L12" s="45"/>
      <c r="M12" s="45"/>
      <c r="N12" s="7">
        <f t="shared" si="0"/>
        <v>0</v>
      </c>
      <c r="U12" s="3"/>
    </row>
    <row r="13" spans="1:21" x14ac:dyDescent="0.25">
      <c r="A13" s="41"/>
      <c r="B13" s="45"/>
      <c r="C13" s="45"/>
      <c r="D13" s="45"/>
      <c r="E13" s="45"/>
      <c r="F13" s="45"/>
      <c r="G13" s="45"/>
      <c r="H13" s="45"/>
      <c r="I13" s="45"/>
      <c r="J13" s="45"/>
      <c r="K13" s="45"/>
      <c r="L13" s="45"/>
      <c r="M13" s="45"/>
      <c r="N13" s="7">
        <f t="shared" si="0"/>
        <v>0</v>
      </c>
      <c r="U13" s="3"/>
    </row>
    <row r="14" spans="1:21" x14ac:dyDescent="0.25">
      <c r="A14" s="41"/>
      <c r="B14" s="45"/>
      <c r="C14" s="45"/>
      <c r="D14" s="45"/>
      <c r="E14" s="45"/>
      <c r="F14" s="45"/>
      <c r="G14" s="45"/>
      <c r="H14" s="45"/>
      <c r="I14" s="45"/>
      <c r="J14" s="45"/>
      <c r="K14" s="45"/>
      <c r="L14" s="45"/>
      <c r="M14" s="45"/>
      <c r="N14" s="7">
        <f>SUM(B14:L14)*8+M14*12</f>
        <v>0</v>
      </c>
      <c r="U14" s="3"/>
    </row>
    <row r="15" spans="1:21" x14ac:dyDescent="0.25">
      <c r="A15" s="41"/>
      <c r="B15" s="45"/>
      <c r="C15" s="45"/>
      <c r="D15" s="45"/>
      <c r="E15" s="45"/>
      <c r="F15" s="45"/>
      <c r="G15" s="45"/>
      <c r="H15" s="45"/>
      <c r="I15" s="45"/>
      <c r="J15" s="45"/>
      <c r="K15" s="45"/>
      <c r="L15" s="45"/>
      <c r="M15" s="45"/>
      <c r="N15" s="7">
        <f t="shared" si="0"/>
        <v>0</v>
      </c>
      <c r="U15" s="3"/>
    </row>
    <row r="16" spans="1:21" x14ac:dyDescent="0.25">
      <c r="A16" s="41"/>
      <c r="B16" s="45"/>
      <c r="C16" s="55"/>
      <c r="D16" s="55"/>
      <c r="E16" s="55"/>
      <c r="F16" s="55"/>
      <c r="G16" s="55"/>
      <c r="H16" s="55"/>
      <c r="I16" s="55"/>
      <c r="J16" s="55"/>
      <c r="K16" s="55"/>
      <c r="L16" s="55"/>
      <c r="M16" s="55"/>
      <c r="N16" s="7">
        <f t="shared" si="0"/>
        <v>0</v>
      </c>
      <c r="U16" s="3"/>
    </row>
    <row r="17" spans="1:21" x14ac:dyDescent="0.25">
      <c r="A17" s="41"/>
      <c r="B17" s="45"/>
      <c r="C17" s="45"/>
      <c r="D17" s="45"/>
      <c r="E17" s="45"/>
      <c r="F17" s="45"/>
      <c r="G17" s="45"/>
      <c r="H17" s="45"/>
      <c r="I17" s="45"/>
      <c r="J17" s="45"/>
      <c r="K17" s="45"/>
      <c r="L17" s="45"/>
      <c r="M17" s="45"/>
      <c r="N17" s="7">
        <f t="shared" si="0"/>
        <v>0</v>
      </c>
      <c r="U17" s="3"/>
    </row>
    <row r="18" spans="1:21" x14ac:dyDescent="0.25">
      <c r="A18" s="41"/>
      <c r="B18" s="45"/>
      <c r="C18" s="45"/>
      <c r="D18" s="45"/>
      <c r="E18" s="45"/>
      <c r="F18" s="45"/>
      <c r="G18" s="45"/>
      <c r="H18" s="45"/>
      <c r="I18" s="45"/>
      <c r="J18" s="45"/>
      <c r="K18" s="45"/>
      <c r="L18" s="45"/>
      <c r="M18" s="45"/>
      <c r="N18" s="7">
        <f t="shared" si="0"/>
        <v>0</v>
      </c>
      <c r="U18" s="3"/>
    </row>
    <row r="19" spans="1:21" x14ac:dyDescent="0.25">
      <c r="A19" s="41"/>
      <c r="B19" s="45"/>
      <c r="C19" s="45"/>
      <c r="D19" s="45"/>
      <c r="E19" s="45"/>
      <c r="F19" s="45"/>
      <c r="G19" s="45"/>
      <c r="H19" s="45"/>
      <c r="I19" s="45"/>
      <c r="J19" s="45"/>
      <c r="K19" s="45"/>
      <c r="L19" s="45"/>
      <c r="M19" s="45"/>
      <c r="N19" s="7">
        <f t="shared" si="0"/>
        <v>0</v>
      </c>
      <c r="U19" s="3"/>
    </row>
    <row r="20" spans="1:21" x14ac:dyDescent="0.25">
      <c r="A20" s="41"/>
      <c r="B20" s="45"/>
      <c r="C20" s="45"/>
      <c r="D20" s="45"/>
      <c r="E20" s="45"/>
      <c r="F20" s="45"/>
      <c r="G20" s="45"/>
      <c r="H20" s="45"/>
      <c r="I20" s="45"/>
      <c r="J20" s="45"/>
      <c r="K20" s="45"/>
      <c r="L20" s="45"/>
      <c r="M20" s="45"/>
      <c r="N20" s="7">
        <f t="shared" si="0"/>
        <v>0</v>
      </c>
      <c r="U20" s="3"/>
    </row>
    <row r="21" spans="1:21" x14ac:dyDescent="0.25">
      <c r="A21" s="41"/>
      <c r="B21" s="45"/>
      <c r="C21" s="45"/>
      <c r="D21" s="45"/>
      <c r="E21" s="45"/>
      <c r="F21" s="45"/>
      <c r="G21" s="45"/>
      <c r="H21" s="45"/>
      <c r="I21" s="45"/>
      <c r="J21" s="45"/>
      <c r="K21" s="45"/>
      <c r="L21" s="45"/>
      <c r="M21" s="45"/>
      <c r="N21" s="7">
        <f t="shared" si="0"/>
        <v>0</v>
      </c>
      <c r="U21" s="3"/>
    </row>
    <row r="22" spans="1:21" x14ac:dyDescent="0.25">
      <c r="A22" s="41"/>
      <c r="B22" s="45"/>
      <c r="C22" s="45"/>
      <c r="D22" s="45"/>
      <c r="E22" s="45"/>
      <c r="F22" s="45"/>
      <c r="G22" s="45"/>
      <c r="H22" s="45"/>
      <c r="I22" s="45"/>
      <c r="J22" s="45"/>
      <c r="K22" s="45"/>
      <c r="L22" s="45"/>
      <c r="M22" s="45"/>
      <c r="N22" s="7">
        <f t="shared" si="0"/>
        <v>0</v>
      </c>
      <c r="U22" s="3"/>
    </row>
    <row r="23" spans="1:21" x14ac:dyDescent="0.25">
      <c r="A23" s="41"/>
      <c r="B23" s="45"/>
      <c r="C23" s="45"/>
      <c r="D23" s="45"/>
      <c r="E23" s="45"/>
      <c r="F23" s="45"/>
      <c r="G23" s="45"/>
      <c r="H23" s="45"/>
      <c r="I23" s="45"/>
      <c r="J23" s="45"/>
      <c r="K23" s="45"/>
      <c r="L23" s="45"/>
      <c r="M23" s="45"/>
      <c r="N23" s="7">
        <f t="shared" si="0"/>
        <v>0</v>
      </c>
      <c r="U23" s="3"/>
    </row>
    <row r="24" spans="1:21" x14ac:dyDescent="0.25">
      <c r="A24" s="41"/>
      <c r="B24" s="45"/>
      <c r="C24" s="45"/>
      <c r="D24" s="45"/>
      <c r="E24" s="45"/>
      <c r="F24" s="45"/>
      <c r="G24" s="45"/>
      <c r="H24" s="45"/>
      <c r="I24" s="45"/>
      <c r="J24" s="45"/>
      <c r="K24" s="45"/>
      <c r="L24" s="45"/>
      <c r="M24" s="45"/>
      <c r="N24" s="7">
        <f t="shared" si="0"/>
        <v>0</v>
      </c>
      <c r="U24" s="3"/>
    </row>
    <row r="25" spans="1:21" x14ac:dyDescent="0.25">
      <c r="A25" s="41"/>
      <c r="B25" s="45"/>
      <c r="C25" s="45"/>
      <c r="D25" s="45"/>
      <c r="E25" s="45"/>
      <c r="F25" s="45"/>
      <c r="G25" s="45"/>
      <c r="H25" s="45"/>
      <c r="I25" s="45"/>
      <c r="J25" s="45"/>
      <c r="K25" s="45"/>
      <c r="L25" s="45"/>
      <c r="M25" s="45"/>
      <c r="N25" s="7">
        <f t="shared" si="0"/>
        <v>0</v>
      </c>
      <c r="U25" s="3"/>
    </row>
    <row r="26" spans="1:21" x14ac:dyDescent="0.25">
      <c r="A26" s="41"/>
      <c r="B26" s="45"/>
      <c r="C26" s="45"/>
      <c r="D26" s="45"/>
      <c r="E26" s="45"/>
      <c r="F26" s="45"/>
      <c r="G26" s="45"/>
      <c r="H26" s="45"/>
      <c r="I26" s="45"/>
      <c r="J26" s="45"/>
      <c r="K26" s="45"/>
      <c r="L26" s="45"/>
      <c r="M26" s="45"/>
      <c r="N26" s="7">
        <f t="shared" si="0"/>
        <v>0</v>
      </c>
      <c r="U26" s="3"/>
    </row>
    <row r="27" spans="1:21" x14ac:dyDescent="0.25">
      <c r="A27" s="41"/>
      <c r="B27" s="45"/>
      <c r="C27" s="45"/>
      <c r="D27" s="45"/>
      <c r="E27" s="45"/>
      <c r="F27" s="45"/>
      <c r="G27" s="45"/>
      <c r="H27" s="45"/>
      <c r="I27" s="45"/>
      <c r="J27" s="45"/>
      <c r="K27" s="45"/>
      <c r="L27" s="45"/>
      <c r="M27" s="45"/>
      <c r="N27" s="7">
        <f t="shared" si="0"/>
        <v>0</v>
      </c>
      <c r="U27" s="3"/>
    </row>
    <row r="28" spans="1:21" x14ac:dyDescent="0.25">
      <c r="A28" s="41"/>
      <c r="B28" s="45"/>
      <c r="C28" s="45"/>
      <c r="D28" s="45"/>
      <c r="E28" s="45"/>
      <c r="F28" s="45"/>
      <c r="G28" s="45"/>
      <c r="H28" s="45"/>
      <c r="I28" s="45"/>
      <c r="J28" s="45"/>
      <c r="K28" s="45"/>
      <c r="L28" s="45"/>
      <c r="M28" s="45"/>
      <c r="N28" s="7">
        <f t="shared" si="0"/>
        <v>0</v>
      </c>
      <c r="U28" s="3"/>
    </row>
    <row r="29" spans="1:21" x14ac:dyDescent="0.25">
      <c r="A29" s="41"/>
      <c r="B29" s="45"/>
      <c r="C29" s="45"/>
      <c r="D29" s="45"/>
      <c r="E29" s="45"/>
      <c r="F29" s="45"/>
      <c r="G29" s="45"/>
      <c r="H29" s="45"/>
      <c r="I29" s="45"/>
      <c r="J29" s="45"/>
      <c r="K29" s="45"/>
      <c r="L29" s="45"/>
      <c r="M29" s="45"/>
      <c r="N29" s="7">
        <f t="shared" si="0"/>
        <v>0</v>
      </c>
      <c r="U29" s="3"/>
    </row>
    <row r="30" spans="1:21" x14ac:dyDescent="0.25">
      <c r="A30" s="41"/>
      <c r="B30" s="45"/>
      <c r="C30" s="45"/>
      <c r="D30" s="45"/>
      <c r="E30" s="45"/>
      <c r="F30" s="45"/>
      <c r="G30" s="45"/>
      <c r="H30" s="45"/>
      <c r="I30" s="45"/>
      <c r="J30" s="45"/>
      <c r="K30" s="45"/>
      <c r="L30" s="45"/>
      <c r="M30" s="45"/>
      <c r="N30" s="7">
        <f t="shared" si="0"/>
        <v>0</v>
      </c>
      <c r="U30" s="3"/>
    </row>
    <row r="31" spans="1:21" x14ac:dyDescent="0.25">
      <c r="A31" s="41"/>
      <c r="B31" s="45"/>
      <c r="C31" s="45"/>
      <c r="D31" s="45"/>
      <c r="E31" s="45"/>
      <c r="F31" s="45"/>
      <c r="G31" s="45"/>
      <c r="H31" s="45"/>
      <c r="I31" s="45"/>
      <c r="J31" s="45"/>
      <c r="K31" s="45"/>
      <c r="L31" s="45"/>
      <c r="M31" s="45"/>
      <c r="N31" s="7">
        <f t="shared" si="0"/>
        <v>0</v>
      </c>
      <c r="U31" s="3"/>
    </row>
    <row r="32" spans="1:21" x14ac:dyDescent="0.25">
      <c r="A32" s="24" t="s">
        <v>25</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56" t="e">
        <f>SUM(N8:N31)/COUNT(B8:B31)</f>
        <v>#DIV/0!</v>
      </c>
      <c r="U32" s="3"/>
    </row>
    <row r="33" spans="1:21" x14ac:dyDescent="0.25">
      <c r="A33" s="24" t="s">
        <v>26</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57"/>
      <c r="U33" s="3"/>
    </row>
    <row r="35" spans="1:21" x14ac:dyDescent="0.25">
      <c r="A35" s="19" t="s">
        <v>15</v>
      </c>
      <c r="B35" s="11"/>
      <c r="C35" s="11"/>
      <c r="D35" s="11"/>
      <c r="E35" s="11"/>
      <c r="F35" s="11"/>
      <c r="G35" s="11"/>
      <c r="H35" s="11"/>
      <c r="I35" s="12"/>
      <c r="K35" s="70" t="s">
        <v>16</v>
      </c>
      <c r="L35" s="70"/>
      <c r="M35" s="70"/>
      <c r="N35" s="70"/>
      <c r="U35" s="3"/>
    </row>
    <row r="36" spans="1:21" x14ac:dyDescent="0.25">
      <c r="A36" s="13"/>
      <c r="B36" s="14"/>
      <c r="C36" s="14"/>
      <c r="D36" s="14"/>
      <c r="E36" s="14"/>
      <c r="F36" s="14"/>
      <c r="G36" s="14"/>
      <c r="H36" s="14"/>
      <c r="I36" s="15"/>
      <c r="K36" s="58" t="s">
        <v>17</v>
      </c>
      <c r="L36" s="58"/>
      <c r="M36" s="59"/>
      <c r="N36" s="59"/>
      <c r="U36" s="3"/>
    </row>
    <row r="37" spans="1:21" x14ac:dyDescent="0.25">
      <c r="A37" s="13"/>
      <c r="B37" s="14"/>
      <c r="C37" s="14"/>
      <c r="D37" s="14"/>
      <c r="E37" s="14"/>
      <c r="F37" s="14"/>
      <c r="G37" s="14"/>
      <c r="H37" s="14"/>
      <c r="I37" s="15"/>
      <c r="K37" s="60" t="s">
        <v>18</v>
      </c>
      <c r="L37" s="60"/>
      <c r="M37" s="59"/>
      <c r="N37" s="59"/>
      <c r="U37" s="3"/>
    </row>
    <row r="38" spans="1:21" x14ac:dyDescent="0.25">
      <c r="A38" s="13"/>
      <c r="B38" s="14"/>
      <c r="C38" s="14"/>
      <c r="D38" s="14"/>
      <c r="E38" s="14"/>
      <c r="F38" s="14"/>
      <c r="G38" s="14"/>
      <c r="H38" s="14"/>
      <c r="I38" s="15"/>
      <c r="K38" s="65" t="s">
        <v>19</v>
      </c>
      <c r="L38" s="65"/>
      <c r="M38" s="59"/>
      <c r="N38" s="59"/>
      <c r="U38" s="3"/>
    </row>
    <row r="39" spans="1:21" x14ac:dyDescent="0.25">
      <c r="A39" s="13"/>
      <c r="B39" s="14"/>
      <c r="C39" s="14"/>
      <c r="D39" s="14"/>
      <c r="E39" s="14"/>
      <c r="F39" s="14"/>
      <c r="G39" s="14"/>
      <c r="H39" s="14"/>
      <c r="I39" s="15"/>
      <c r="K39" s="66" t="s">
        <v>20</v>
      </c>
      <c r="L39" s="66"/>
      <c r="M39" s="59"/>
      <c r="N39" s="59"/>
      <c r="U39" s="3"/>
    </row>
    <row r="40" spans="1:21" x14ac:dyDescent="0.25">
      <c r="A40" s="13"/>
      <c r="B40" s="14"/>
      <c r="C40" s="14"/>
      <c r="D40" s="14"/>
      <c r="E40" s="14"/>
      <c r="F40" s="14"/>
      <c r="G40" s="14"/>
      <c r="H40" s="14"/>
      <c r="I40" s="15"/>
      <c r="K40" s="67" t="s">
        <v>21</v>
      </c>
      <c r="L40" s="67"/>
      <c r="M40" s="59"/>
      <c r="N40" s="59"/>
      <c r="U40" s="3"/>
    </row>
    <row r="41" spans="1:21" x14ac:dyDescent="0.25">
      <c r="A41" s="16"/>
      <c r="B41" s="17"/>
      <c r="C41" s="17"/>
      <c r="D41" s="17"/>
      <c r="E41" s="17"/>
      <c r="F41" s="17"/>
      <c r="G41" s="17"/>
      <c r="H41" s="17"/>
      <c r="I41" s="18"/>
      <c r="K41" s="64" t="s">
        <v>22</v>
      </c>
      <c r="L41" s="64"/>
      <c r="M41" s="59"/>
      <c r="N41" s="59"/>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conditionalFormatting sqref="B33:M33">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5" customHeight="1" x14ac:dyDescent="0.25">
      <c r="A1" s="23" t="s">
        <v>23</v>
      </c>
    </row>
    <row r="2" spans="1:10" s="9" customFormat="1" ht="15" customHeight="1" x14ac:dyDescent="0.25">
      <c r="A2" s="9" t="s">
        <v>124</v>
      </c>
      <c r="B2" s="47"/>
      <c r="C2" s="47"/>
      <c r="D2" s="47"/>
      <c r="E2" s="47"/>
      <c r="F2" s="47"/>
      <c r="G2" s="47"/>
      <c r="H2" s="47"/>
    </row>
    <row r="3" spans="1:10" ht="15" customHeight="1" x14ac:dyDescent="0.25">
      <c r="A3" s="9" t="s">
        <v>43</v>
      </c>
    </row>
    <row r="4" spans="1:10" s="33" customFormat="1" ht="10.5" customHeight="1" x14ac:dyDescent="0.25">
      <c r="A4" s="42"/>
    </row>
    <row r="5" spans="1:10" s="33" customFormat="1" ht="10.5" customHeight="1" x14ac:dyDescent="0.25">
      <c r="A5" s="42"/>
    </row>
    <row r="6" spans="1:10" s="33" customFormat="1" ht="10.5" customHeight="1" x14ac:dyDescent="0.25">
      <c r="A6" s="30"/>
      <c r="B6" s="31" t="s">
        <v>54</v>
      </c>
      <c r="C6" s="31" t="s">
        <v>39</v>
      </c>
      <c r="D6" s="31" t="s">
        <v>39</v>
      </c>
      <c r="E6" s="31" t="s">
        <v>39</v>
      </c>
      <c r="F6" s="31" t="s">
        <v>39</v>
      </c>
      <c r="G6" s="31" t="s">
        <v>39</v>
      </c>
      <c r="H6" s="31" t="s">
        <v>39</v>
      </c>
      <c r="I6" s="31" t="s">
        <v>39</v>
      </c>
      <c r="J6" s="31" t="s">
        <v>39</v>
      </c>
    </row>
    <row r="7" spans="1:10" s="4" customFormat="1" x14ac:dyDescent="0.25">
      <c r="A7" s="5" t="s">
        <v>13</v>
      </c>
      <c r="B7" s="5">
        <v>1</v>
      </c>
      <c r="C7" s="5">
        <v>2</v>
      </c>
      <c r="D7" s="5">
        <v>3</v>
      </c>
      <c r="E7" s="5">
        <v>4</v>
      </c>
      <c r="F7" s="5">
        <v>5</v>
      </c>
      <c r="G7" s="5">
        <v>6</v>
      </c>
      <c r="H7" s="5">
        <v>7</v>
      </c>
      <c r="I7" s="5">
        <v>8</v>
      </c>
      <c r="J7" s="5">
        <v>9</v>
      </c>
    </row>
    <row r="8" spans="1:10" x14ac:dyDescent="0.25">
      <c r="A8" s="41"/>
      <c r="B8" s="50"/>
      <c r="C8" s="50"/>
      <c r="D8" s="50"/>
      <c r="E8" s="50"/>
      <c r="F8" s="50"/>
      <c r="G8" s="50"/>
      <c r="H8" s="50"/>
      <c r="I8" s="50"/>
      <c r="J8" s="50"/>
    </row>
    <row r="9" spans="1:10" x14ac:dyDescent="0.25">
      <c r="A9" s="41"/>
      <c r="B9" s="50"/>
      <c r="C9" s="50"/>
      <c r="D9" s="50"/>
      <c r="E9" s="50"/>
      <c r="F9" s="50"/>
      <c r="G9" s="50"/>
      <c r="H9" s="50"/>
      <c r="I9" s="50"/>
      <c r="J9" s="50"/>
    </row>
    <row r="10" spans="1:10" x14ac:dyDescent="0.25">
      <c r="A10" s="41"/>
      <c r="B10" s="50"/>
      <c r="C10" s="50"/>
      <c r="D10" s="50"/>
      <c r="E10" s="50"/>
      <c r="F10" s="50"/>
      <c r="G10" s="50"/>
      <c r="H10" s="50"/>
      <c r="I10" s="50"/>
      <c r="J10" s="50"/>
    </row>
    <row r="11" spans="1:10" x14ac:dyDescent="0.25">
      <c r="A11" s="41"/>
      <c r="B11" s="50"/>
      <c r="C11" s="50"/>
      <c r="D11" s="50"/>
      <c r="E11" s="50"/>
      <c r="F11" s="50"/>
      <c r="G11" s="50"/>
      <c r="H11" s="50"/>
      <c r="I11" s="50"/>
      <c r="J11" s="50"/>
    </row>
    <row r="12" spans="1:10" x14ac:dyDescent="0.25">
      <c r="A12" s="41"/>
      <c r="B12" s="50"/>
      <c r="C12" s="50"/>
      <c r="D12" s="50"/>
      <c r="E12" s="50"/>
      <c r="F12" s="50"/>
      <c r="G12" s="50"/>
      <c r="H12" s="50"/>
      <c r="I12" s="50"/>
      <c r="J12" s="50"/>
    </row>
    <row r="13" spans="1:10" x14ac:dyDescent="0.25">
      <c r="A13" s="41"/>
      <c r="B13" s="50"/>
      <c r="C13" s="50"/>
      <c r="D13" s="50"/>
      <c r="E13" s="50"/>
      <c r="F13" s="50"/>
      <c r="G13" s="50"/>
      <c r="H13" s="50"/>
      <c r="I13" s="50"/>
      <c r="J13" s="50"/>
    </row>
    <row r="14" spans="1:10" x14ac:dyDescent="0.25">
      <c r="A14" s="41"/>
      <c r="B14" s="50"/>
      <c r="C14" s="50"/>
      <c r="D14" s="50"/>
      <c r="E14" s="50"/>
      <c r="F14" s="50"/>
      <c r="G14" s="50"/>
      <c r="H14" s="50"/>
      <c r="I14" s="50"/>
      <c r="J14" s="50"/>
    </row>
    <row r="15" spans="1:10" x14ac:dyDescent="0.25">
      <c r="A15" s="41"/>
      <c r="B15" s="50"/>
      <c r="C15" s="50"/>
      <c r="D15" s="50"/>
      <c r="E15" s="50"/>
      <c r="F15" s="50"/>
      <c r="G15" s="50"/>
      <c r="H15" s="50"/>
      <c r="I15" s="50"/>
      <c r="J15" s="50"/>
    </row>
    <row r="16" spans="1:10" x14ac:dyDescent="0.25">
      <c r="A16" s="41"/>
      <c r="B16" s="50"/>
      <c r="C16" s="50"/>
      <c r="D16" s="50"/>
      <c r="E16" s="50"/>
      <c r="F16" s="50"/>
      <c r="G16" s="50"/>
      <c r="H16" s="50"/>
      <c r="I16" s="50"/>
      <c r="J16" s="50"/>
    </row>
    <row r="17" spans="1:10" x14ac:dyDescent="0.25">
      <c r="A17" s="41"/>
      <c r="B17" s="50"/>
      <c r="C17" s="50"/>
      <c r="D17" s="50"/>
      <c r="E17" s="50"/>
      <c r="F17" s="50"/>
      <c r="G17" s="50"/>
      <c r="H17" s="50"/>
      <c r="I17" s="50"/>
      <c r="J17" s="50"/>
    </row>
    <row r="18" spans="1:10" x14ac:dyDescent="0.25">
      <c r="A18" s="41"/>
      <c r="B18" s="50"/>
      <c r="C18" s="50"/>
      <c r="D18" s="50"/>
      <c r="E18" s="50"/>
      <c r="F18" s="50"/>
      <c r="G18" s="50"/>
      <c r="H18" s="50"/>
      <c r="I18" s="50"/>
      <c r="J18" s="50"/>
    </row>
    <row r="19" spans="1:10" x14ac:dyDescent="0.25">
      <c r="A19" s="41"/>
      <c r="B19" s="50"/>
      <c r="C19" s="50"/>
      <c r="D19" s="50"/>
      <c r="E19" s="50"/>
      <c r="F19" s="50"/>
      <c r="G19" s="50"/>
      <c r="H19" s="50"/>
      <c r="I19" s="50"/>
      <c r="J19" s="50"/>
    </row>
    <row r="20" spans="1:10" x14ac:dyDescent="0.25">
      <c r="A20" s="41"/>
      <c r="B20" s="50"/>
      <c r="C20" s="50"/>
      <c r="D20" s="50"/>
      <c r="E20" s="50"/>
      <c r="F20" s="50"/>
      <c r="G20" s="50"/>
      <c r="H20" s="50"/>
      <c r="I20" s="50"/>
      <c r="J20" s="50"/>
    </row>
    <row r="21" spans="1:10" x14ac:dyDescent="0.25">
      <c r="A21" s="41"/>
      <c r="B21" s="50"/>
      <c r="C21" s="50"/>
      <c r="D21" s="50"/>
      <c r="E21" s="50"/>
      <c r="F21" s="50"/>
      <c r="G21" s="50"/>
      <c r="H21" s="50"/>
      <c r="I21" s="50"/>
      <c r="J21" s="50"/>
    </row>
    <row r="22" spans="1:10" x14ac:dyDescent="0.25">
      <c r="A22" s="41"/>
      <c r="B22" s="50"/>
      <c r="C22" s="50"/>
      <c r="D22" s="50"/>
      <c r="E22" s="50"/>
      <c r="F22" s="50"/>
      <c r="G22" s="50"/>
      <c r="H22" s="50"/>
      <c r="I22" s="50"/>
      <c r="J22" s="50"/>
    </row>
    <row r="23" spans="1:10" x14ac:dyDescent="0.25">
      <c r="A23" s="41"/>
      <c r="B23" s="50"/>
      <c r="C23" s="50"/>
      <c r="D23" s="50"/>
      <c r="E23" s="50"/>
      <c r="F23" s="50"/>
      <c r="G23" s="50"/>
      <c r="H23" s="50"/>
      <c r="I23" s="50"/>
      <c r="J23" s="50"/>
    </row>
    <row r="24" spans="1:10" x14ac:dyDescent="0.25">
      <c r="A24" s="41"/>
      <c r="B24" s="50"/>
      <c r="C24" s="50"/>
      <c r="D24" s="50"/>
      <c r="E24" s="50"/>
      <c r="F24" s="50"/>
      <c r="G24" s="50"/>
      <c r="H24" s="50"/>
      <c r="I24" s="50"/>
      <c r="J24" s="50"/>
    </row>
    <row r="25" spans="1:10" x14ac:dyDescent="0.25">
      <c r="A25" s="41"/>
      <c r="B25" s="50"/>
      <c r="C25" s="50"/>
      <c r="D25" s="50"/>
      <c r="E25" s="50"/>
      <c r="F25" s="50"/>
      <c r="G25" s="50"/>
      <c r="H25" s="50"/>
      <c r="I25" s="50"/>
      <c r="J25" s="50"/>
    </row>
    <row r="26" spans="1:10" x14ac:dyDescent="0.25">
      <c r="A26" s="41"/>
      <c r="B26" s="50"/>
      <c r="C26" s="50"/>
      <c r="D26" s="50"/>
      <c r="E26" s="50"/>
      <c r="F26" s="50"/>
      <c r="G26" s="50"/>
      <c r="H26" s="50"/>
      <c r="I26" s="50"/>
      <c r="J26" s="50"/>
    </row>
    <row r="27" spans="1:10" x14ac:dyDescent="0.25">
      <c r="A27" s="41"/>
      <c r="B27" s="50"/>
      <c r="C27" s="50"/>
      <c r="D27" s="50"/>
      <c r="E27" s="50"/>
      <c r="F27" s="50"/>
      <c r="G27" s="50"/>
      <c r="H27" s="50"/>
      <c r="I27" s="50"/>
      <c r="J27" s="50"/>
    </row>
    <row r="28" spans="1:10" x14ac:dyDescent="0.25">
      <c r="A28" s="41"/>
      <c r="B28" s="50"/>
      <c r="C28" s="50"/>
      <c r="D28" s="50"/>
      <c r="E28" s="50"/>
      <c r="F28" s="50"/>
      <c r="G28" s="50"/>
      <c r="H28" s="50"/>
      <c r="I28" s="50"/>
      <c r="J28" s="50"/>
    </row>
    <row r="29" spans="1:10" x14ac:dyDescent="0.25">
      <c r="A29" s="41"/>
      <c r="B29" s="50"/>
      <c r="C29" s="50"/>
      <c r="D29" s="50"/>
      <c r="E29" s="50"/>
      <c r="F29" s="50"/>
      <c r="G29" s="50"/>
      <c r="H29" s="50"/>
      <c r="I29" s="50"/>
      <c r="J29" s="50"/>
    </row>
    <row r="30" spans="1:10" x14ac:dyDescent="0.25">
      <c r="A30" s="41"/>
      <c r="B30" s="50"/>
      <c r="C30" s="50"/>
      <c r="D30" s="50"/>
      <c r="E30" s="50"/>
      <c r="F30" s="50"/>
      <c r="G30" s="50"/>
      <c r="H30" s="50"/>
      <c r="I30" s="50"/>
      <c r="J30" s="50"/>
    </row>
    <row r="31" spans="1:10" x14ac:dyDescent="0.25">
      <c r="A31" s="41"/>
      <c r="B31" s="50"/>
      <c r="C31" s="50"/>
      <c r="D31" s="50"/>
      <c r="E31" s="50"/>
      <c r="F31" s="50"/>
      <c r="G31" s="50"/>
      <c r="H31" s="50"/>
      <c r="I31" s="50"/>
      <c r="J31" s="50"/>
    </row>
    <row r="32" spans="1:10" x14ac:dyDescent="0.25">
      <c r="A32" s="24" t="s">
        <v>25</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row>
    <row r="33" spans="1:10" x14ac:dyDescent="0.25">
      <c r="A33" s="24" t="s">
        <v>26</v>
      </c>
      <c r="B33" s="7" t="e">
        <f>B32/COUNT(B8:B31)*100</f>
        <v>#DIV/0!</v>
      </c>
      <c r="C33" s="7" t="e">
        <f t="shared" ref="C33:J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row>
    <row r="35" spans="1:10" x14ac:dyDescent="0.25">
      <c r="A35" s="19" t="s">
        <v>15</v>
      </c>
      <c r="B35" s="11"/>
      <c r="C35" s="11"/>
      <c r="D35" s="11"/>
      <c r="E35" s="11"/>
      <c r="F35" s="11"/>
      <c r="G35" s="11"/>
      <c r="H35" s="11"/>
      <c r="I35" s="11"/>
      <c r="J35" s="12"/>
    </row>
    <row r="36" spans="1:10" x14ac:dyDescent="0.25">
      <c r="A36" s="13"/>
      <c r="B36" s="14"/>
      <c r="C36" s="14"/>
      <c r="D36" s="14"/>
      <c r="E36" s="14"/>
      <c r="F36" s="14"/>
      <c r="G36" s="14"/>
      <c r="H36" s="14"/>
      <c r="I36" s="14"/>
      <c r="J36" s="15"/>
    </row>
    <row r="37" spans="1:10" x14ac:dyDescent="0.25">
      <c r="A37" s="13"/>
      <c r="B37" s="14"/>
      <c r="C37" s="14"/>
      <c r="D37" s="14"/>
      <c r="E37" s="14"/>
      <c r="F37" s="14"/>
      <c r="G37" s="14"/>
      <c r="H37" s="14"/>
      <c r="I37" s="14"/>
      <c r="J37" s="15"/>
    </row>
    <row r="38" spans="1:10" x14ac:dyDescent="0.25">
      <c r="A38" s="13"/>
      <c r="B38" s="14"/>
      <c r="C38" s="14"/>
      <c r="D38" s="14"/>
      <c r="E38" s="14"/>
      <c r="F38" s="14"/>
      <c r="G38" s="14"/>
      <c r="H38" s="14"/>
      <c r="I38" s="14"/>
      <c r="J38" s="15"/>
    </row>
    <row r="39" spans="1:10" x14ac:dyDescent="0.25">
      <c r="A39" s="13"/>
      <c r="B39" s="14"/>
      <c r="C39" s="14"/>
      <c r="D39" s="14"/>
      <c r="E39" s="14"/>
      <c r="F39" s="14"/>
      <c r="G39" s="14"/>
      <c r="H39" s="14"/>
      <c r="I39" s="14"/>
      <c r="J39" s="15"/>
    </row>
    <row r="40" spans="1:10" x14ac:dyDescent="0.25">
      <c r="A40" s="13"/>
      <c r="B40" s="14"/>
      <c r="C40" s="14"/>
      <c r="D40" s="14"/>
      <c r="E40" s="14"/>
      <c r="F40" s="14"/>
      <c r="G40" s="14"/>
      <c r="H40" s="14"/>
      <c r="I40" s="14"/>
      <c r="J40" s="15"/>
    </row>
    <row r="41" spans="1:10" x14ac:dyDescent="0.25">
      <c r="A41" s="16"/>
      <c r="B41" s="17"/>
      <c r="C41" s="17"/>
      <c r="D41" s="17"/>
      <c r="E41" s="17"/>
      <c r="F41" s="17"/>
      <c r="G41" s="17"/>
      <c r="H41" s="17"/>
      <c r="I41" s="17"/>
      <c r="J41" s="18"/>
    </row>
  </sheetData>
  <conditionalFormatting sqref="B33:J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2"/>
  <sheetViews>
    <sheetView showGridLines="0" workbookViewId="0"/>
  </sheetViews>
  <sheetFormatPr defaultRowHeight="15" x14ac:dyDescent="0.25"/>
  <cols>
    <col min="1" max="1" width="26.140625" style="3" customWidth="1"/>
    <col min="2" max="22" width="7.140625" style="3" customWidth="1"/>
    <col min="23" max="23" width="7" style="8" customWidth="1"/>
    <col min="24" max="16384" width="9.140625" style="3"/>
  </cols>
  <sheetData>
    <row r="1" spans="1:23" ht="15" customHeight="1" x14ac:dyDescent="0.25">
      <c r="A1" s="23" t="s">
        <v>23</v>
      </c>
      <c r="P1" s="22"/>
      <c r="Q1" s="22"/>
      <c r="T1" s="9"/>
    </row>
    <row r="2" spans="1:23" s="9" customFormat="1" ht="15" customHeight="1" x14ac:dyDescent="0.25">
      <c r="A2" s="9" t="s">
        <v>124</v>
      </c>
      <c r="B2" s="47"/>
      <c r="C2" s="47"/>
      <c r="D2" s="47"/>
      <c r="E2" s="47"/>
      <c r="F2" s="47"/>
      <c r="G2" s="47"/>
      <c r="H2" s="47"/>
      <c r="I2" s="47"/>
      <c r="J2" s="47"/>
      <c r="K2" s="47"/>
      <c r="L2" s="47"/>
      <c r="M2" s="47"/>
      <c r="N2" s="47"/>
      <c r="O2" s="47"/>
      <c r="P2" s="22"/>
      <c r="Q2" s="22"/>
      <c r="R2" s="47"/>
      <c r="S2" s="47"/>
      <c r="T2" s="22"/>
      <c r="U2" s="47"/>
      <c r="V2" s="47"/>
      <c r="W2" s="47"/>
    </row>
    <row r="3" spans="1:23" ht="15" customHeight="1" x14ac:dyDescent="0.25">
      <c r="A3" s="9" t="s">
        <v>48</v>
      </c>
    </row>
    <row r="4" spans="1:23" s="33" customFormat="1" ht="10.5" customHeight="1" x14ac:dyDescent="0.25">
      <c r="A4" s="42"/>
      <c r="W4" s="43"/>
    </row>
    <row r="5" spans="1:23" s="33" customFormat="1" ht="10.5" customHeight="1" x14ac:dyDescent="0.25">
      <c r="A5" s="42"/>
      <c r="V5" s="43"/>
    </row>
    <row r="6" spans="1:23" s="33" customFormat="1" ht="10.5" customHeight="1" x14ac:dyDescent="0.25">
      <c r="A6" s="30"/>
      <c r="B6" s="31" t="s">
        <v>54</v>
      </c>
      <c r="C6" s="31" t="s">
        <v>54</v>
      </c>
      <c r="D6" s="31" t="s">
        <v>39</v>
      </c>
      <c r="E6" s="31" t="s">
        <v>39</v>
      </c>
      <c r="F6" s="31" t="s">
        <v>39</v>
      </c>
      <c r="G6" s="31" t="s">
        <v>54</v>
      </c>
      <c r="H6" s="31" t="s">
        <v>54</v>
      </c>
      <c r="I6" s="31" t="s">
        <v>39</v>
      </c>
      <c r="J6" s="31" t="s">
        <v>39</v>
      </c>
      <c r="K6" s="31" t="s">
        <v>39</v>
      </c>
      <c r="L6" s="31" t="s">
        <v>54</v>
      </c>
      <c r="M6" s="31" t="s">
        <v>54</v>
      </c>
      <c r="N6" s="31" t="s">
        <v>54</v>
      </c>
      <c r="O6" s="31" t="s">
        <v>54</v>
      </c>
      <c r="P6" s="32"/>
    </row>
    <row r="7" spans="1:23" s="4" customFormat="1" x14ac:dyDescent="0.25">
      <c r="A7" s="5" t="s">
        <v>13</v>
      </c>
      <c r="B7" s="5">
        <v>1</v>
      </c>
      <c r="C7" s="5">
        <v>2</v>
      </c>
      <c r="D7" s="5">
        <v>3</v>
      </c>
      <c r="E7" s="5">
        <v>4</v>
      </c>
      <c r="F7" s="5">
        <v>5</v>
      </c>
      <c r="G7" s="5">
        <v>6</v>
      </c>
      <c r="H7" s="5">
        <v>7</v>
      </c>
      <c r="I7" s="5">
        <v>8</v>
      </c>
      <c r="J7" s="5">
        <v>9</v>
      </c>
      <c r="K7" s="5">
        <v>10</v>
      </c>
      <c r="L7" s="5">
        <v>11</v>
      </c>
      <c r="M7" s="5">
        <v>12</v>
      </c>
      <c r="N7" s="5">
        <v>13</v>
      </c>
      <c r="O7" s="5">
        <v>14</v>
      </c>
      <c r="P7" s="6" t="s">
        <v>14</v>
      </c>
    </row>
    <row r="8" spans="1:23" x14ac:dyDescent="0.25">
      <c r="A8" s="41"/>
      <c r="B8" s="50"/>
      <c r="C8" s="50"/>
      <c r="D8" s="50"/>
      <c r="E8" s="50"/>
      <c r="F8" s="50"/>
      <c r="G8" s="50"/>
      <c r="H8" s="50"/>
      <c r="I8" s="50"/>
      <c r="J8" s="50"/>
      <c r="K8" s="50"/>
      <c r="L8" s="50"/>
      <c r="M8" s="50"/>
      <c r="N8" s="50"/>
      <c r="O8" s="50"/>
      <c r="P8" s="7">
        <f>SUM(B8:L8)*8+SUM(M8:O8)*4</f>
        <v>0</v>
      </c>
      <c r="W8" s="3"/>
    </row>
    <row r="9" spans="1:23" x14ac:dyDescent="0.25">
      <c r="A9" s="41"/>
      <c r="B9" s="50"/>
      <c r="C9" s="50"/>
      <c r="D9" s="50"/>
      <c r="E9" s="50"/>
      <c r="F9" s="50"/>
      <c r="G9" s="50"/>
      <c r="H9" s="50"/>
      <c r="I9" s="50"/>
      <c r="J9" s="50"/>
      <c r="K9" s="50"/>
      <c r="L9" s="50"/>
      <c r="M9" s="50"/>
      <c r="N9" s="50"/>
      <c r="O9" s="50"/>
      <c r="P9" s="7">
        <f t="shared" ref="P9:P31" si="0">SUM(B9:L9)*8+SUM(M9:O9)*4</f>
        <v>0</v>
      </c>
      <c r="W9" s="3"/>
    </row>
    <row r="10" spans="1:23" x14ac:dyDescent="0.25">
      <c r="A10" s="41"/>
      <c r="B10" s="50"/>
      <c r="C10" s="50"/>
      <c r="D10" s="50"/>
      <c r="E10" s="50"/>
      <c r="F10" s="50"/>
      <c r="G10" s="50"/>
      <c r="H10" s="50"/>
      <c r="I10" s="50"/>
      <c r="J10" s="50"/>
      <c r="K10" s="50"/>
      <c r="L10" s="50"/>
      <c r="M10" s="50"/>
      <c r="N10" s="50"/>
      <c r="O10" s="50"/>
      <c r="P10" s="7">
        <f t="shared" si="0"/>
        <v>0</v>
      </c>
      <c r="W10" s="3"/>
    </row>
    <row r="11" spans="1:23" x14ac:dyDescent="0.25">
      <c r="A11" s="41"/>
      <c r="B11" s="50"/>
      <c r="C11" s="50"/>
      <c r="D11" s="50"/>
      <c r="E11" s="50"/>
      <c r="F11" s="50"/>
      <c r="G11" s="50"/>
      <c r="H11" s="50"/>
      <c r="I11" s="50"/>
      <c r="J11" s="50"/>
      <c r="K11" s="50"/>
      <c r="L11" s="50"/>
      <c r="M11" s="50"/>
      <c r="N11" s="50"/>
      <c r="O11" s="50"/>
      <c r="P11" s="7">
        <f t="shared" si="0"/>
        <v>0</v>
      </c>
      <c r="W11" s="3"/>
    </row>
    <row r="12" spans="1:23" x14ac:dyDescent="0.25">
      <c r="A12" s="41"/>
      <c r="B12" s="50"/>
      <c r="C12" s="50"/>
      <c r="D12" s="50"/>
      <c r="E12" s="50"/>
      <c r="F12" s="50"/>
      <c r="G12" s="50"/>
      <c r="H12" s="50"/>
      <c r="I12" s="50"/>
      <c r="J12" s="50"/>
      <c r="K12" s="50"/>
      <c r="L12" s="50"/>
      <c r="M12" s="50"/>
      <c r="N12" s="50"/>
      <c r="O12" s="50"/>
      <c r="P12" s="7">
        <f t="shared" si="0"/>
        <v>0</v>
      </c>
      <c r="W12" s="3"/>
    </row>
    <row r="13" spans="1:23" x14ac:dyDescent="0.25">
      <c r="A13" s="41"/>
      <c r="B13" s="50"/>
      <c r="C13" s="50"/>
      <c r="D13" s="50"/>
      <c r="E13" s="50"/>
      <c r="F13" s="50"/>
      <c r="G13" s="50"/>
      <c r="H13" s="50"/>
      <c r="I13" s="50"/>
      <c r="J13" s="50"/>
      <c r="K13" s="50"/>
      <c r="L13" s="50"/>
      <c r="M13" s="50"/>
      <c r="N13" s="50"/>
      <c r="O13" s="50"/>
      <c r="P13" s="7">
        <f t="shared" si="0"/>
        <v>0</v>
      </c>
      <c r="W13" s="3"/>
    </row>
    <row r="14" spans="1:23" x14ac:dyDescent="0.25">
      <c r="A14" s="41"/>
      <c r="B14" s="50"/>
      <c r="C14" s="50"/>
      <c r="D14" s="50"/>
      <c r="E14" s="50"/>
      <c r="F14" s="50"/>
      <c r="G14" s="50"/>
      <c r="H14" s="50"/>
      <c r="I14" s="50"/>
      <c r="J14" s="50"/>
      <c r="K14" s="50"/>
      <c r="L14" s="50"/>
      <c r="M14" s="50"/>
      <c r="N14" s="50"/>
      <c r="O14" s="50"/>
      <c r="P14" s="7">
        <f t="shared" si="0"/>
        <v>0</v>
      </c>
      <c r="W14" s="3"/>
    </row>
    <row r="15" spans="1:23" x14ac:dyDescent="0.25">
      <c r="A15" s="41"/>
      <c r="B15" s="50"/>
      <c r="C15" s="55"/>
      <c r="D15" s="55"/>
      <c r="E15" s="55"/>
      <c r="F15" s="55"/>
      <c r="G15" s="55"/>
      <c r="H15" s="55"/>
      <c r="I15" s="55"/>
      <c r="J15" s="55"/>
      <c r="K15" s="55"/>
      <c r="L15" s="55"/>
      <c r="M15" s="55"/>
      <c r="N15" s="55"/>
      <c r="O15" s="55"/>
      <c r="P15" s="7">
        <f t="shared" si="0"/>
        <v>0</v>
      </c>
      <c r="W15" s="3"/>
    </row>
    <row r="16" spans="1:23" x14ac:dyDescent="0.25">
      <c r="A16" s="41"/>
      <c r="B16" s="50"/>
      <c r="C16" s="50"/>
      <c r="D16" s="50"/>
      <c r="E16" s="50"/>
      <c r="F16" s="50"/>
      <c r="G16" s="50"/>
      <c r="H16" s="50"/>
      <c r="I16" s="50"/>
      <c r="J16" s="50"/>
      <c r="K16" s="50"/>
      <c r="L16" s="50"/>
      <c r="M16" s="50"/>
      <c r="N16" s="50"/>
      <c r="O16" s="50"/>
      <c r="P16" s="7">
        <f t="shared" si="0"/>
        <v>0</v>
      </c>
      <c r="W16" s="3"/>
    </row>
    <row r="17" spans="1:23" x14ac:dyDescent="0.25">
      <c r="A17" s="41"/>
      <c r="B17" s="50"/>
      <c r="C17" s="50"/>
      <c r="D17" s="50"/>
      <c r="E17" s="50"/>
      <c r="F17" s="50"/>
      <c r="G17" s="50"/>
      <c r="H17" s="50"/>
      <c r="I17" s="50"/>
      <c r="J17" s="50"/>
      <c r="K17" s="50"/>
      <c r="L17" s="50"/>
      <c r="M17" s="50"/>
      <c r="N17" s="50"/>
      <c r="O17" s="50"/>
      <c r="P17" s="7">
        <f t="shared" si="0"/>
        <v>0</v>
      </c>
      <c r="W17" s="3"/>
    </row>
    <row r="18" spans="1:23" x14ac:dyDescent="0.25">
      <c r="A18" s="41"/>
      <c r="B18" s="50"/>
      <c r="C18" s="50"/>
      <c r="D18" s="50"/>
      <c r="E18" s="50"/>
      <c r="F18" s="50"/>
      <c r="G18" s="50"/>
      <c r="H18" s="50"/>
      <c r="I18" s="50"/>
      <c r="J18" s="50"/>
      <c r="K18" s="50"/>
      <c r="L18" s="50"/>
      <c r="M18" s="50"/>
      <c r="N18" s="50"/>
      <c r="O18" s="50"/>
      <c r="P18" s="7">
        <f t="shared" si="0"/>
        <v>0</v>
      </c>
      <c r="W18" s="3"/>
    </row>
    <row r="19" spans="1:23" x14ac:dyDescent="0.25">
      <c r="A19" s="41"/>
      <c r="B19" s="50"/>
      <c r="C19" s="50"/>
      <c r="D19" s="50"/>
      <c r="E19" s="50"/>
      <c r="F19" s="50"/>
      <c r="G19" s="50"/>
      <c r="H19" s="50"/>
      <c r="I19" s="50"/>
      <c r="J19" s="50"/>
      <c r="K19" s="50"/>
      <c r="L19" s="50"/>
      <c r="M19" s="50"/>
      <c r="N19" s="50"/>
      <c r="O19" s="50"/>
      <c r="P19" s="7">
        <f t="shared" si="0"/>
        <v>0</v>
      </c>
      <c r="W19" s="3"/>
    </row>
    <row r="20" spans="1:23" x14ac:dyDescent="0.25">
      <c r="A20" s="41"/>
      <c r="B20" s="50"/>
      <c r="C20" s="50"/>
      <c r="D20" s="50"/>
      <c r="E20" s="50"/>
      <c r="F20" s="50"/>
      <c r="G20" s="50"/>
      <c r="H20" s="50"/>
      <c r="I20" s="50"/>
      <c r="J20" s="50"/>
      <c r="K20" s="50"/>
      <c r="L20" s="50"/>
      <c r="M20" s="50"/>
      <c r="N20" s="50"/>
      <c r="O20" s="50"/>
      <c r="P20" s="7">
        <f t="shared" si="0"/>
        <v>0</v>
      </c>
      <c r="W20" s="3"/>
    </row>
    <row r="21" spans="1:23" x14ac:dyDescent="0.25">
      <c r="A21" s="41"/>
      <c r="B21" s="50"/>
      <c r="C21" s="50"/>
      <c r="D21" s="50"/>
      <c r="E21" s="50"/>
      <c r="F21" s="50"/>
      <c r="G21" s="50"/>
      <c r="H21" s="50"/>
      <c r="I21" s="50"/>
      <c r="J21" s="50"/>
      <c r="K21" s="50"/>
      <c r="L21" s="50"/>
      <c r="M21" s="50"/>
      <c r="N21" s="50"/>
      <c r="O21" s="50"/>
      <c r="P21" s="7">
        <f t="shared" si="0"/>
        <v>0</v>
      </c>
      <c r="W21" s="3"/>
    </row>
    <row r="22" spans="1:23" x14ac:dyDescent="0.25">
      <c r="A22" s="41"/>
      <c r="B22" s="50"/>
      <c r="C22" s="50"/>
      <c r="D22" s="50"/>
      <c r="E22" s="50"/>
      <c r="F22" s="50"/>
      <c r="G22" s="50"/>
      <c r="H22" s="50"/>
      <c r="I22" s="50"/>
      <c r="J22" s="50"/>
      <c r="K22" s="50"/>
      <c r="L22" s="50"/>
      <c r="M22" s="50"/>
      <c r="N22" s="50"/>
      <c r="O22" s="50"/>
      <c r="P22" s="7">
        <f t="shared" si="0"/>
        <v>0</v>
      </c>
      <c r="W22" s="3"/>
    </row>
    <row r="23" spans="1:23" x14ac:dyDescent="0.25">
      <c r="A23" s="41"/>
      <c r="B23" s="50"/>
      <c r="C23" s="50"/>
      <c r="D23" s="50"/>
      <c r="E23" s="50"/>
      <c r="F23" s="50"/>
      <c r="G23" s="50"/>
      <c r="H23" s="50"/>
      <c r="I23" s="50"/>
      <c r="J23" s="50"/>
      <c r="K23" s="50"/>
      <c r="L23" s="50"/>
      <c r="M23" s="50"/>
      <c r="N23" s="50"/>
      <c r="O23" s="50"/>
      <c r="P23" s="7">
        <f t="shared" si="0"/>
        <v>0</v>
      </c>
      <c r="W23" s="3"/>
    </row>
    <row r="24" spans="1:23" x14ac:dyDescent="0.25">
      <c r="A24" s="41"/>
      <c r="B24" s="50"/>
      <c r="C24" s="50"/>
      <c r="D24" s="50"/>
      <c r="E24" s="50"/>
      <c r="F24" s="50"/>
      <c r="G24" s="50"/>
      <c r="H24" s="50"/>
      <c r="I24" s="50"/>
      <c r="J24" s="50"/>
      <c r="K24" s="50"/>
      <c r="L24" s="50"/>
      <c r="M24" s="50"/>
      <c r="N24" s="50"/>
      <c r="O24" s="50"/>
      <c r="P24" s="7">
        <f t="shared" si="0"/>
        <v>0</v>
      </c>
      <c r="W24" s="3"/>
    </row>
    <row r="25" spans="1:23" x14ac:dyDescent="0.25">
      <c r="A25" s="41"/>
      <c r="B25" s="50"/>
      <c r="C25" s="50"/>
      <c r="D25" s="50"/>
      <c r="E25" s="50"/>
      <c r="F25" s="50"/>
      <c r="G25" s="50"/>
      <c r="H25" s="50"/>
      <c r="I25" s="50"/>
      <c r="J25" s="50"/>
      <c r="K25" s="50"/>
      <c r="L25" s="50"/>
      <c r="M25" s="50"/>
      <c r="N25" s="50"/>
      <c r="O25" s="50"/>
      <c r="P25" s="7">
        <f t="shared" si="0"/>
        <v>0</v>
      </c>
      <c r="W25" s="3"/>
    </row>
    <row r="26" spans="1:23" x14ac:dyDescent="0.25">
      <c r="A26" s="41"/>
      <c r="B26" s="50"/>
      <c r="C26" s="50"/>
      <c r="D26" s="50"/>
      <c r="E26" s="50"/>
      <c r="F26" s="50"/>
      <c r="G26" s="50"/>
      <c r="H26" s="50"/>
      <c r="I26" s="50"/>
      <c r="J26" s="50"/>
      <c r="K26" s="50"/>
      <c r="L26" s="50"/>
      <c r="M26" s="50"/>
      <c r="N26" s="50"/>
      <c r="O26" s="50"/>
      <c r="P26" s="7">
        <f t="shared" si="0"/>
        <v>0</v>
      </c>
      <c r="W26" s="3"/>
    </row>
    <row r="27" spans="1:23" x14ac:dyDescent="0.25">
      <c r="A27" s="41"/>
      <c r="B27" s="50"/>
      <c r="C27" s="50"/>
      <c r="D27" s="50"/>
      <c r="E27" s="50"/>
      <c r="F27" s="50"/>
      <c r="G27" s="50"/>
      <c r="H27" s="50"/>
      <c r="I27" s="50"/>
      <c r="J27" s="50"/>
      <c r="K27" s="50"/>
      <c r="L27" s="50"/>
      <c r="M27" s="50"/>
      <c r="N27" s="50"/>
      <c r="O27" s="50"/>
      <c r="P27" s="7">
        <f t="shared" si="0"/>
        <v>0</v>
      </c>
      <c r="W27" s="3"/>
    </row>
    <row r="28" spans="1:23" x14ac:dyDescent="0.25">
      <c r="A28" s="41"/>
      <c r="B28" s="50"/>
      <c r="C28" s="50"/>
      <c r="D28" s="50"/>
      <c r="E28" s="50"/>
      <c r="F28" s="50"/>
      <c r="G28" s="50"/>
      <c r="H28" s="50"/>
      <c r="I28" s="50"/>
      <c r="J28" s="50"/>
      <c r="K28" s="50"/>
      <c r="L28" s="50"/>
      <c r="M28" s="50"/>
      <c r="N28" s="50"/>
      <c r="O28" s="50"/>
      <c r="P28" s="7">
        <f t="shared" si="0"/>
        <v>0</v>
      </c>
      <c r="W28" s="3"/>
    </row>
    <row r="29" spans="1:23" x14ac:dyDescent="0.25">
      <c r="A29" s="41"/>
      <c r="B29" s="50"/>
      <c r="C29" s="50"/>
      <c r="D29" s="50"/>
      <c r="E29" s="50"/>
      <c r="F29" s="50"/>
      <c r="G29" s="50"/>
      <c r="H29" s="50"/>
      <c r="I29" s="50"/>
      <c r="J29" s="50"/>
      <c r="K29" s="50"/>
      <c r="L29" s="50"/>
      <c r="M29" s="50"/>
      <c r="N29" s="50"/>
      <c r="O29" s="50"/>
      <c r="P29" s="7">
        <f t="shared" si="0"/>
        <v>0</v>
      </c>
      <c r="W29" s="3"/>
    </row>
    <row r="30" spans="1:23" x14ac:dyDescent="0.25">
      <c r="A30" s="41"/>
      <c r="B30" s="50"/>
      <c r="C30" s="50"/>
      <c r="D30" s="50"/>
      <c r="E30" s="50"/>
      <c r="F30" s="50"/>
      <c r="G30" s="50"/>
      <c r="H30" s="50"/>
      <c r="I30" s="50"/>
      <c r="J30" s="50"/>
      <c r="K30" s="50"/>
      <c r="L30" s="50"/>
      <c r="M30" s="50"/>
      <c r="N30" s="50"/>
      <c r="O30" s="50"/>
      <c r="P30" s="7">
        <f t="shared" si="0"/>
        <v>0</v>
      </c>
      <c r="W30" s="3"/>
    </row>
    <row r="31" spans="1:23" x14ac:dyDescent="0.25">
      <c r="A31" s="41"/>
      <c r="B31" s="50"/>
      <c r="C31" s="50"/>
      <c r="D31" s="50"/>
      <c r="E31" s="50"/>
      <c r="F31" s="50"/>
      <c r="G31" s="50"/>
      <c r="H31" s="50"/>
      <c r="I31" s="50"/>
      <c r="J31" s="50"/>
      <c r="K31" s="50"/>
      <c r="L31" s="50"/>
      <c r="M31" s="50"/>
      <c r="N31" s="50"/>
      <c r="O31" s="50"/>
      <c r="P31" s="7">
        <f t="shared" si="0"/>
        <v>0</v>
      </c>
      <c r="W31" s="3"/>
    </row>
    <row r="32" spans="1:23" x14ac:dyDescent="0.25">
      <c r="A32" s="24" t="s">
        <v>25</v>
      </c>
      <c r="B32" s="7">
        <f>SUM(B8:B31)</f>
        <v>0</v>
      </c>
      <c r="C32" s="7">
        <f t="shared" ref="C32:O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SUM(N8:N31)</f>
        <v>0</v>
      </c>
      <c r="O32" s="7">
        <f t="shared" si="1"/>
        <v>0</v>
      </c>
      <c r="P32" s="56" t="e">
        <f>SUM(P8:P31)/COUNT(B8:B31)</f>
        <v>#DIV/0!</v>
      </c>
      <c r="W32" s="3"/>
    </row>
    <row r="33" spans="1:23" x14ac:dyDescent="0.25">
      <c r="A33" s="24" t="s">
        <v>26</v>
      </c>
      <c r="B33" s="7" t="e">
        <f>B32/COUNT(B8:B31)*100</f>
        <v>#DIV/0!</v>
      </c>
      <c r="C33" s="7" t="e">
        <f t="shared" ref="C33:O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N32/COUNT(N8:N31)*100</f>
        <v>#DIV/0!</v>
      </c>
      <c r="O33" s="7" t="e">
        <f t="shared" si="2"/>
        <v>#DIV/0!</v>
      </c>
      <c r="P33" s="57"/>
      <c r="W33" s="3"/>
    </row>
    <row r="34" spans="1:23" ht="6" customHeight="1" x14ac:dyDescent="0.25"/>
    <row r="35" spans="1:23" x14ac:dyDescent="0.25">
      <c r="A35" s="19" t="s">
        <v>15</v>
      </c>
      <c r="B35" s="11"/>
      <c r="C35" s="11"/>
      <c r="D35" s="11"/>
      <c r="E35" s="11"/>
      <c r="F35" s="11"/>
      <c r="G35" s="11"/>
      <c r="H35" s="11"/>
      <c r="I35" s="11"/>
      <c r="J35" s="11"/>
      <c r="K35" s="12"/>
      <c r="M35" s="61" t="s">
        <v>16</v>
      </c>
      <c r="N35" s="62"/>
      <c r="O35" s="62"/>
      <c r="P35" s="63"/>
      <c r="W35" s="3"/>
    </row>
    <row r="36" spans="1:23" x14ac:dyDescent="0.25">
      <c r="A36" s="13"/>
      <c r="B36" s="14"/>
      <c r="C36" s="14"/>
      <c r="D36" s="14"/>
      <c r="E36" s="14"/>
      <c r="F36" s="14"/>
      <c r="G36" s="14"/>
      <c r="H36" s="14"/>
      <c r="I36" s="14"/>
      <c r="J36" s="14"/>
      <c r="K36" s="15"/>
      <c r="M36" s="58" t="s">
        <v>17</v>
      </c>
      <c r="N36" s="58"/>
      <c r="O36" s="59"/>
      <c r="P36" s="59"/>
      <c r="W36" s="3"/>
    </row>
    <row r="37" spans="1:23" x14ac:dyDescent="0.25">
      <c r="A37" s="13"/>
      <c r="B37" s="14"/>
      <c r="C37" s="14"/>
      <c r="D37" s="14"/>
      <c r="E37" s="14"/>
      <c r="F37" s="14"/>
      <c r="G37" s="14"/>
      <c r="H37" s="14"/>
      <c r="I37" s="14"/>
      <c r="J37" s="14"/>
      <c r="K37" s="15"/>
      <c r="M37" s="60" t="s">
        <v>18</v>
      </c>
      <c r="N37" s="60"/>
      <c r="O37" s="59"/>
      <c r="P37" s="59"/>
      <c r="W37" s="3"/>
    </row>
    <row r="38" spans="1:23" x14ac:dyDescent="0.25">
      <c r="A38" s="13"/>
      <c r="B38" s="14"/>
      <c r="C38" s="14"/>
      <c r="D38" s="14"/>
      <c r="E38" s="14"/>
      <c r="F38" s="14"/>
      <c r="G38" s="14"/>
      <c r="H38" s="14"/>
      <c r="I38" s="14"/>
      <c r="J38" s="14"/>
      <c r="K38" s="15"/>
      <c r="M38" s="65" t="s">
        <v>19</v>
      </c>
      <c r="N38" s="65"/>
      <c r="O38" s="59"/>
      <c r="P38" s="59"/>
      <c r="W38" s="3"/>
    </row>
    <row r="39" spans="1:23" x14ac:dyDescent="0.25">
      <c r="A39" s="13"/>
      <c r="B39" s="14"/>
      <c r="C39" s="14"/>
      <c r="D39" s="14"/>
      <c r="E39" s="14"/>
      <c r="F39" s="14"/>
      <c r="G39" s="14"/>
      <c r="H39" s="14"/>
      <c r="I39" s="14"/>
      <c r="J39" s="14"/>
      <c r="K39" s="15"/>
      <c r="M39" s="66" t="s">
        <v>20</v>
      </c>
      <c r="N39" s="66"/>
      <c r="O39" s="59"/>
      <c r="P39" s="59"/>
      <c r="W39" s="3"/>
    </row>
    <row r="40" spans="1:23" x14ac:dyDescent="0.25">
      <c r="A40" s="13"/>
      <c r="B40" s="14"/>
      <c r="C40" s="14"/>
      <c r="D40" s="14"/>
      <c r="E40" s="14"/>
      <c r="F40" s="14"/>
      <c r="G40" s="14"/>
      <c r="H40" s="14"/>
      <c r="I40" s="14"/>
      <c r="J40" s="14"/>
      <c r="K40" s="15"/>
      <c r="M40" s="67" t="s">
        <v>21</v>
      </c>
      <c r="N40" s="67"/>
      <c r="O40" s="59"/>
      <c r="P40" s="59"/>
      <c r="W40" s="3"/>
    </row>
    <row r="41" spans="1:23" x14ac:dyDescent="0.25">
      <c r="A41" s="16"/>
      <c r="B41" s="17"/>
      <c r="C41" s="17"/>
      <c r="D41" s="17"/>
      <c r="E41" s="17"/>
      <c r="F41" s="17"/>
      <c r="G41" s="17"/>
      <c r="H41" s="17"/>
      <c r="I41" s="17"/>
      <c r="J41" s="17"/>
      <c r="K41" s="18"/>
      <c r="M41" s="64" t="s">
        <v>22</v>
      </c>
      <c r="N41" s="64"/>
      <c r="O41" s="59"/>
      <c r="P41" s="59"/>
      <c r="W41" s="3"/>
    </row>
    <row r="42" spans="1:23" x14ac:dyDescent="0.25">
      <c r="A42" s="14"/>
      <c r="B42" s="14"/>
      <c r="C42" s="14"/>
      <c r="D42" s="14"/>
      <c r="E42" s="14"/>
      <c r="F42" s="14"/>
      <c r="G42" s="14"/>
      <c r="H42" s="14"/>
      <c r="I42" s="14"/>
      <c r="J42" s="14"/>
      <c r="K42" s="14"/>
      <c r="L42" s="14"/>
      <c r="M42" s="14"/>
      <c r="N42" s="14"/>
      <c r="O42" s="14"/>
      <c r="P42" s="14"/>
      <c r="Q42" s="14"/>
      <c r="R42" s="14"/>
    </row>
  </sheetData>
  <mergeCells count="14">
    <mergeCell ref="P32:P33"/>
    <mergeCell ref="M35:P35"/>
    <mergeCell ref="M36:N36"/>
    <mergeCell ref="O36:P36"/>
    <mergeCell ref="M37:N37"/>
    <mergeCell ref="O37:P37"/>
    <mergeCell ref="M41:N41"/>
    <mergeCell ref="O41:P41"/>
    <mergeCell ref="M38:N38"/>
    <mergeCell ref="O38:P38"/>
    <mergeCell ref="M39:N39"/>
    <mergeCell ref="O39:P39"/>
    <mergeCell ref="M40:N40"/>
    <mergeCell ref="O40:P40"/>
  </mergeCells>
  <conditionalFormatting sqref="P8:P31">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conditionalFormatting sqref="B33:O33">
    <cfRule type="cellIs" dxfId="107" priority="7" operator="greaterThanOrEqual">
      <formula>90</formula>
    </cfRule>
    <cfRule type="cellIs" dxfId="106" priority="8" operator="between">
      <formula>80</formula>
      <formula>89.99</formula>
    </cfRule>
    <cfRule type="cellIs" dxfId="105" priority="9" operator="between">
      <formula>70</formula>
      <formula>79.99</formula>
    </cfRule>
    <cfRule type="cellIs" dxfId="104" priority="10" operator="between">
      <formula>60</formula>
      <formula>69.99</formula>
    </cfRule>
    <cfRule type="cellIs" dxfId="103" priority="11" operator="between">
      <formula>50</formula>
      <formula>59.99</formula>
    </cfRule>
    <cfRule type="cellIs" dxfId="102"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K43"/>
  <sheetViews>
    <sheetView showGridLines="0" workbookViewId="0"/>
  </sheetViews>
  <sheetFormatPr defaultRowHeight="15" x14ac:dyDescent="0.25"/>
  <cols>
    <col min="1" max="1" width="26.140625" style="3" customWidth="1"/>
    <col min="2" max="2" width="5.7109375" style="3" customWidth="1"/>
    <col min="3" max="30" width="5.42578125" style="3" customWidth="1"/>
    <col min="31" max="33" width="7.140625" style="3" customWidth="1"/>
    <col min="34" max="34" width="7" style="8" customWidth="1"/>
    <col min="35" max="16384" width="9.140625" style="3"/>
  </cols>
  <sheetData>
    <row r="1" spans="1:37" ht="15" customHeight="1" x14ac:dyDescent="0.25">
      <c r="A1" s="23" t="s">
        <v>23</v>
      </c>
      <c r="AA1" s="22"/>
      <c r="AB1" s="22"/>
      <c r="AE1" s="9"/>
    </row>
    <row r="2" spans="1:37" s="9" customFormat="1" ht="15" customHeight="1" x14ac:dyDescent="0.25">
      <c r="A2" s="9" t="s">
        <v>126</v>
      </c>
      <c r="B2" s="47"/>
      <c r="C2" s="47"/>
      <c r="D2" s="47"/>
      <c r="E2" s="47"/>
      <c r="F2" s="47"/>
      <c r="G2" s="47"/>
      <c r="H2" s="47"/>
      <c r="I2" s="47"/>
      <c r="J2" s="47"/>
      <c r="K2" s="47"/>
      <c r="L2" s="47"/>
      <c r="M2" s="47"/>
      <c r="N2" s="47"/>
      <c r="O2" s="47"/>
      <c r="P2" s="47"/>
      <c r="Q2" s="47"/>
      <c r="R2" s="47"/>
      <c r="S2" s="47"/>
      <c r="T2" s="47"/>
      <c r="U2" s="47"/>
      <c r="V2" s="47"/>
      <c r="W2" s="47"/>
      <c r="X2" s="47"/>
      <c r="Y2" s="47"/>
      <c r="Z2" s="47"/>
      <c r="AA2" s="22"/>
      <c r="AB2" s="22"/>
      <c r="AC2" s="47"/>
      <c r="AD2" s="47"/>
      <c r="AE2" s="22"/>
      <c r="AF2" s="47"/>
      <c r="AG2" s="47"/>
      <c r="AH2" s="47"/>
    </row>
    <row r="3" spans="1:37" ht="15" customHeight="1" x14ac:dyDescent="0.25">
      <c r="A3" s="9" t="s">
        <v>64</v>
      </c>
      <c r="AG3" s="8"/>
      <c r="AH3" s="3"/>
    </row>
    <row r="4" spans="1:37" s="33" customFormat="1" ht="10.5" customHeight="1" x14ac:dyDescent="0.25">
      <c r="A4" s="42"/>
      <c r="AG4" s="43"/>
    </row>
    <row r="5" spans="1:37" s="33" customFormat="1" ht="10.5" customHeight="1" x14ac:dyDescent="0.25">
      <c r="A5" s="42"/>
      <c r="B5" s="31" t="s">
        <v>51</v>
      </c>
      <c r="H5" s="31" t="s">
        <v>51</v>
      </c>
      <c r="Q5" s="31" t="s">
        <v>113</v>
      </c>
      <c r="R5" s="31" t="s">
        <v>113</v>
      </c>
      <c r="S5" s="31" t="s">
        <v>33</v>
      </c>
      <c r="T5" s="31" t="s">
        <v>51</v>
      </c>
      <c r="V5" s="31" t="s">
        <v>113</v>
      </c>
      <c r="W5" s="30" t="s">
        <v>58</v>
      </c>
      <c r="X5" s="31" t="s">
        <v>51</v>
      </c>
      <c r="Y5" s="31" t="s">
        <v>51</v>
      </c>
      <c r="Z5" s="31" t="s">
        <v>51</v>
      </c>
      <c r="AA5" s="30" t="s">
        <v>52</v>
      </c>
      <c r="AK5" s="43"/>
    </row>
    <row r="6" spans="1:37" s="33" customFormat="1" ht="10.5" customHeight="1" x14ac:dyDescent="0.25">
      <c r="A6" s="30"/>
      <c r="B6" s="31" t="s">
        <v>71</v>
      </c>
      <c r="C6" s="31" t="s">
        <v>40</v>
      </c>
      <c r="D6" s="31" t="s">
        <v>90</v>
      </c>
      <c r="E6" s="31" t="s">
        <v>56</v>
      </c>
      <c r="F6" s="31" t="s">
        <v>113</v>
      </c>
      <c r="G6" s="31" t="s">
        <v>54</v>
      </c>
      <c r="H6" s="31" t="s">
        <v>71</v>
      </c>
      <c r="I6" s="31" t="s">
        <v>40</v>
      </c>
      <c r="J6" s="31" t="s">
        <v>90</v>
      </c>
      <c r="K6" s="31" t="s">
        <v>39</v>
      </c>
      <c r="L6" s="31" t="s">
        <v>40</v>
      </c>
      <c r="M6" s="31" t="s">
        <v>71</v>
      </c>
      <c r="N6" s="31" t="s">
        <v>34</v>
      </c>
      <c r="O6" s="31" t="s">
        <v>39</v>
      </c>
      <c r="P6" s="31" t="s">
        <v>39</v>
      </c>
      <c r="Q6" s="31" t="s">
        <v>51</v>
      </c>
      <c r="R6" s="31" t="s">
        <v>51</v>
      </c>
      <c r="S6" s="31" t="s">
        <v>113</v>
      </c>
      <c r="T6" s="31" t="s">
        <v>71</v>
      </c>
      <c r="U6" s="31" t="s">
        <v>40</v>
      </c>
      <c r="V6" s="31" t="s">
        <v>51</v>
      </c>
      <c r="W6" s="31" t="s">
        <v>51</v>
      </c>
      <c r="X6" s="31" t="s">
        <v>71</v>
      </c>
      <c r="Y6" s="31" t="s">
        <v>71</v>
      </c>
      <c r="Z6" s="31" t="s">
        <v>71</v>
      </c>
      <c r="AA6" s="31" t="s">
        <v>71</v>
      </c>
      <c r="AB6" s="31" t="s">
        <v>113</v>
      </c>
      <c r="AC6" s="32"/>
    </row>
    <row r="7" spans="1:37"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
        <v>24</v>
      </c>
      <c r="Z7" s="5">
        <v>25</v>
      </c>
      <c r="AA7" s="5" t="s">
        <v>27</v>
      </c>
      <c r="AB7" s="5" t="s">
        <v>28</v>
      </c>
      <c r="AC7" s="6" t="s">
        <v>14</v>
      </c>
    </row>
    <row r="8" spans="1:37" x14ac:dyDescent="0.25">
      <c r="A8" s="41"/>
      <c r="B8" s="45"/>
      <c r="C8" s="51"/>
      <c r="D8" s="51"/>
      <c r="E8" s="51"/>
      <c r="F8" s="51"/>
      <c r="G8" s="51"/>
      <c r="H8" s="51"/>
      <c r="I8" s="51"/>
      <c r="J8" s="51"/>
      <c r="K8" s="51"/>
      <c r="L8" s="51"/>
      <c r="M8" s="51"/>
      <c r="N8" s="51"/>
      <c r="O8" s="51"/>
      <c r="P8" s="51"/>
      <c r="Q8" s="51"/>
      <c r="R8" s="51"/>
      <c r="S8" s="51"/>
      <c r="T8" s="51"/>
      <c r="U8" s="51"/>
      <c r="V8" s="51"/>
      <c r="W8" s="51"/>
      <c r="X8" s="51"/>
      <c r="Y8" s="51"/>
      <c r="Z8" s="51"/>
      <c r="AA8" s="45"/>
      <c r="AB8" s="45"/>
      <c r="AC8" s="7">
        <f>SUM(B8:U8)*4+V8*6+W8*8+SUM(X8:Z8)*2</f>
        <v>0</v>
      </c>
      <c r="AH8" s="3"/>
    </row>
    <row r="9" spans="1:37" x14ac:dyDescent="0.25">
      <c r="A9" s="4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7">
        <f t="shared" ref="AC9:AC31" si="0">SUM(B9:U9)*4+V9*6+W9*8+SUM(X9:Z9)*2</f>
        <v>0</v>
      </c>
      <c r="AH9" s="3"/>
    </row>
    <row r="10" spans="1:37" x14ac:dyDescent="0.25">
      <c r="A10" s="4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7">
        <f t="shared" si="0"/>
        <v>0</v>
      </c>
      <c r="AH10" s="3"/>
    </row>
    <row r="11" spans="1:37" x14ac:dyDescent="0.25">
      <c r="A11" s="4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7">
        <f t="shared" si="0"/>
        <v>0</v>
      </c>
      <c r="AH11" s="3"/>
    </row>
    <row r="12" spans="1:37" x14ac:dyDescent="0.25">
      <c r="A12" s="4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7">
        <f t="shared" si="0"/>
        <v>0</v>
      </c>
      <c r="AH12" s="3"/>
    </row>
    <row r="13" spans="1:37" x14ac:dyDescent="0.25">
      <c r="A13" s="41"/>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7">
        <f t="shared" si="0"/>
        <v>0</v>
      </c>
      <c r="AH13" s="3"/>
    </row>
    <row r="14" spans="1:37" x14ac:dyDescent="0.25">
      <c r="A14" s="41"/>
      <c r="B14" s="4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7">
        <f t="shared" si="0"/>
        <v>0</v>
      </c>
      <c r="AH14" s="3"/>
    </row>
    <row r="15" spans="1:37" x14ac:dyDescent="0.25">
      <c r="A15" s="4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7">
        <f t="shared" si="0"/>
        <v>0</v>
      </c>
      <c r="AH15" s="3"/>
    </row>
    <row r="16" spans="1:37" x14ac:dyDescent="0.25">
      <c r="A16" s="41"/>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7">
        <f t="shared" si="0"/>
        <v>0</v>
      </c>
      <c r="AH16" s="3"/>
    </row>
    <row r="17" spans="1:34" x14ac:dyDescent="0.25">
      <c r="A17" s="41"/>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7">
        <f t="shared" si="0"/>
        <v>0</v>
      </c>
      <c r="AH17" s="3"/>
    </row>
    <row r="18" spans="1:34" x14ac:dyDescent="0.25">
      <c r="A18" s="4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7">
        <f t="shared" si="0"/>
        <v>0</v>
      </c>
      <c r="AH18" s="3"/>
    </row>
    <row r="19" spans="1:34" x14ac:dyDescent="0.25">
      <c r="A19" s="4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7">
        <f t="shared" si="0"/>
        <v>0</v>
      </c>
      <c r="AH19" s="3"/>
    </row>
    <row r="20" spans="1:34" x14ac:dyDescent="0.25">
      <c r="A20" s="41"/>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7">
        <f t="shared" si="0"/>
        <v>0</v>
      </c>
      <c r="AH20" s="3"/>
    </row>
    <row r="21" spans="1:34" x14ac:dyDescent="0.25">
      <c r="A21" s="41"/>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7">
        <f t="shared" si="0"/>
        <v>0</v>
      </c>
      <c r="AH21" s="3"/>
    </row>
    <row r="22" spans="1:34" x14ac:dyDescent="0.25">
      <c r="A22" s="4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7">
        <f t="shared" si="0"/>
        <v>0</v>
      </c>
      <c r="AH22" s="3"/>
    </row>
    <row r="23" spans="1:34" x14ac:dyDescent="0.25">
      <c r="A23" s="41"/>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7">
        <f t="shared" si="0"/>
        <v>0</v>
      </c>
      <c r="AH23" s="3"/>
    </row>
    <row r="24" spans="1:34" x14ac:dyDescent="0.25">
      <c r="A24" s="41"/>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7">
        <f t="shared" si="0"/>
        <v>0</v>
      </c>
      <c r="AH24" s="3"/>
    </row>
    <row r="25" spans="1:34" x14ac:dyDescent="0.25">
      <c r="A25" s="41"/>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7">
        <f t="shared" si="0"/>
        <v>0</v>
      </c>
      <c r="AH25" s="3"/>
    </row>
    <row r="26" spans="1:34" x14ac:dyDescent="0.25">
      <c r="A26" s="41"/>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7">
        <f t="shared" si="0"/>
        <v>0</v>
      </c>
      <c r="AH26" s="3"/>
    </row>
    <row r="27" spans="1:34" x14ac:dyDescent="0.25">
      <c r="A27" s="41"/>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7">
        <f t="shared" si="0"/>
        <v>0</v>
      </c>
      <c r="AH27" s="3"/>
    </row>
    <row r="28" spans="1:34" x14ac:dyDescent="0.25">
      <c r="A28" s="4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7">
        <f t="shared" si="0"/>
        <v>0</v>
      </c>
      <c r="AH28" s="3"/>
    </row>
    <row r="29" spans="1:34" x14ac:dyDescent="0.25">
      <c r="A29" s="41"/>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7">
        <f t="shared" si="0"/>
        <v>0</v>
      </c>
      <c r="AH29" s="3"/>
    </row>
    <row r="30" spans="1:34" x14ac:dyDescent="0.25">
      <c r="A30" s="41"/>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7">
        <f t="shared" si="0"/>
        <v>0</v>
      </c>
      <c r="AH30" s="3"/>
    </row>
    <row r="31" spans="1:34" x14ac:dyDescent="0.25">
      <c r="A31" s="4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7">
        <f t="shared" si="0"/>
        <v>0</v>
      </c>
      <c r="AH31" s="3"/>
    </row>
    <row r="32" spans="1:34" x14ac:dyDescent="0.25">
      <c r="A32" s="24" t="s">
        <v>25</v>
      </c>
      <c r="B32" s="7">
        <f>SUM(B8:B31)</f>
        <v>0</v>
      </c>
      <c r="C32" s="7">
        <f t="shared" ref="C32:W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SUM(V8:V31)</f>
        <v>0</v>
      </c>
      <c r="W32" s="7">
        <f t="shared" si="1"/>
        <v>0</v>
      </c>
      <c r="X32" s="7">
        <f>SUM(X8:X31)</f>
        <v>0</v>
      </c>
      <c r="Y32" s="7">
        <f>SUM(Y8:Y31)</f>
        <v>0</v>
      </c>
      <c r="Z32" s="7">
        <f>SUM(Z8:Z31)</f>
        <v>0</v>
      </c>
      <c r="AA32" s="7">
        <f>SUM(AA8:AA31)</f>
        <v>0</v>
      </c>
      <c r="AB32" s="7">
        <f>SUM(AB8:AB31)</f>
        <v>0</v>
      </c>
      <c r="AC32" s="56" t="e">
        <f>SUM(AC8:AC31)/COUNT(B8:B31)</f>
        <v>#DIV/0!</v>
      </c>
      <c r="AH32" s="3"/>
    </row>
    <row r="33" spans="1:34" x14ac:dyDescent="0.25">
      <c r="A33" s="24" t="s">
        <v>26</v>
      </c>
      <c r="B33" s="7" t="e">
        <f>B32/COUNT(B8:B31)*100</f>
        <v>#DIV/0!</v>
      </c>
      <c r="C33" s="7" t="e">
        <f t="shared" ref="C33:AB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7" t="e">
        <f t="shared" si="2"/>
        <v>#DIV/0!</v>
      </c>
      <c r="R33" s="7" t="e">
        <f t="shared" si="2"/>
        <v>#DIV/0!</v>
      </c>
      <c r="S33" s="7" t="e">
        <f t="shared" si="2"/>
        <v>#DIV/0!</v>
      </c>
      <c r="T33" s="7" t="e">
        <f t="shared" si="2"/>
        <v>#DIV/0!</v>
      </c>
      <c r="U33" s="7" t="e">
        <f t="shared" si="2"/>
        <v>#DIV/0!</v>
      </c>
      <c r="V33" s="7" t="e">
        <f>V32/COUNT(V8:V31)*100</f>
        <v>#DIV/0!</v>
      </c>
      <c r="W33" s="7" t="e">
        <f t="shared" si="2"/>
        <v>#DIV/0!</v>
      </c>
      <c r="X33" s="7" t="e">
        <f>X32/COUNT(X8:X31)*100</f>
        <v>#DIV/0!</v>
      </c>
      <c r="Y33" s="7" t="e">
        <f>Y32/COUNT(Y8:Y31)*100</f>
        <v>#DIV/0!</v>
      </c>
      <c r="Z33" s="7" t="e">
        <f>Z32/COUNT(Z8:Z31)*100</f>
        <v>#DIV/0!</v>
      </c>
      <c r="AA33" s="7" t="e">
        <f>AA32/COUNT(AA8:AA31)*100</f>
        <v>#DIV/0!</v>
      </c>
      <c r="AB33" s="7" t="e">
        <f t="shared" si="2"/>
        <v>#DIV/0!</v>
      </c>
      <c r="AC33" s="57"/>
      <c r="AH33" s="3"/>
    </row>
    <row r="34" spans="1:34" ht="8.25" customHeight="1" x14ac:dyDescent="0.25"/>
    <row r="35" spans="1:34" x14ac:dyDescent="0.25">
      <c r="A35" s="19" t="s">
        <v>15</v>
      </c>
      <c r="B35" s="11"/>
      <c r="C35" s="11"/>
      <c r="D35" s="11"/>
      <c r="E35" s="11"/>
      <c r="F35" s="11"/>
      <c r="G35" s="11"/>
      <c r="H35" s="11"/>
      <c r="I35" s="11"/>
      <c r="J35" s="11"/>
      <c r="K35" s="11"/>
      <c r="L35" s="11"/>
      <c r="M35" s="11"/>
      <c r="N35" s="11"/>
      <c r="O35" s="11"/>
      <c r="P35" s="11"/>
      <c r="Q35" s="11"/>
      <c r="R35" s="11"/>
      <c r="S35" s="11"/>
      <c r="T35" s="11"/>
      <c r="U35" s="11"/>
      <c r="V35" s="11"/>
      <c r="W35" s="11"/>
      <c r="X35" s="12"/>
      <c r="Z35" s="61" t="s">
        <v>16</v>
      </c>
      <c r="AA35" s="62"/>
      <c r="AB35" s="62"/>
      <c r="AC35" s="63"/>
      <c r="AH35" s="3"/>
    </row>
    <row r="36" spans="1:34"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5"/>
      <c r="Z36" s="75" t="s">
        <v>17</v>
      </c>
      <c r="AA36" s="76"/>
      <c r="AB36" s="68"/>
      <c r="AC36" s="69"/>
      <c r="AH36" s="3"/>
    </row>
    <row r="37" spans="1:34"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5"/>
      <c r="Z37" s="77" t="s">
        <v>18</v>
      </c>
      <c r="AA37" s="78"/>
      <c r="AB37" s="68"/>
      <c r="AC37" s="69"/>
      <c r="AH37" s="3"/>
    </row>
    <row r="38" spans="1:34"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5"/>
      <c r="Z38" s="79" t="s">
        <v>19</v>
      </c>
      <c r="AA38" s="80"/>
      <c r="AB38" s="68"/>
      <c r="AC38" s="69"/>
      <c r="AH38" s="3"/>
    </row>
    <row r="39" spans="1:34"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5"/>
      <c r="Z39" s="81" t="s">
        <v>20</v>
      </c>
      <c r="AA39" s="82"/>
      <c r="AB39" s="68"/>
      <c r="AC39" s="69"/>
      <c r="AH39" s="3"/>
    </row>
    <row r="40" spans="1:34"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5"/>
      <c r="Z40" s="71" t="s">
        <v>21</v>
      </c>
      <c r="AA40" s="72"/>
      <c r="AB40" s="68"/>
      <c r="AC40" s="69"/>
      <c r="AH40" s="3"/>
    </row>
    <row r="41" spans="1:34"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8"/>
      <c r="Z41" s="73" t="s">
        <v>22</v>
      </c>
      <c r="AA41" s="74"/>
      <c r="AB41" s="68"/>
      <c r="AC41" s="69"/>
      <c r="AH41" s="3"/>
    </row>
    <row r="42" spans="1:34" x14ac:dyDescent="0.25">
      <c r="A42" s="14"/>
      <c r="B42" s="14"/>
      <c r="C42" s="14"/>
      <c r="D42" s="14"/>
      <c r="E42" s="14"/>
      <c r="F42" s="14"/>
      <c r="G42" s="14"/>
      <c r="H42" s="14"/>
      <c r="I42" s="14"/>
      <c r="J42" s="14"/>
      <c r="K42" s="14"/>
      <c r="L42" s="14"/>
      <c r="M42" s="14"/>
      <c r="N42" s="14"/>
      <c r="O42" s="14"/>
      <c r="T42" s="8"/>
      <c r="AH42" s="3"/>
    </row>
    <row r="43" spans="1:34" x14ac:dyDescent="0.25">
      <c r="T43" s="8"/>
      <c r="AH43" s="3"/>
    </row>
  </sheetData>
  <mergeCells count="14">
    <mergeCell ref="Z41:AA41"/>
    <mergeCell ref="AB41:AC41"/>
    <mergeCell ref="Z38:AA38"/>
    <mergeCell ref="AB38:AC38"/>
    <mergeCell ref="Z39:AA39"/>
    <mergeCell ref="AB39:AC39"/>
    <mergeCell ref="Z40:AA40"/>
    <mergeCell ref="AB40:AC40"/>
    <mergeCell ref="AC32:AC33"/>
    <mergeCell ref="Z35:AC35"/>
    <mergeCell ref="Z36:AA36"/>
    <mergeCell ref="AB36:AC36"/>
    <mergeCell ref="Z37:AA37"/>
    <mergeCell ref="AB37:AC37"/>
  </mergeCells>
  <conditionalFormatting sqref="B33:AB33">
    <cfRule type="cellIs" dxfId="101" priority="13" operator="greaterThanOrEqual">
      <formula>90</formula>
    </cfRule>
    <cfRule type="cellIs" dxfId="100" priority="14" operator="between">
      <formula>80</formula>
      <formula>89.99</formula>
    </cfRule>
    <cfRule type="cellIs" dxfId="99" priority="15" operator="between">
      <formula>70</formula>
      <formula>79.99</formula>
    </cfRule>
    <cfRule type="cellIs" dxfId="98" priority="16" operator="between">
      <formula>60</formula>
      <formula>69.99</formula>
    </cfRule>
    <cfRule type="cellIs" dxfId="97" priority="17" operator="between">
      <formula>50</formula>
      <formula>59.99</formula>
    </cfRule>
    <cfRule type="cellIs" dxfId="96" priority="18" operator="lessThanOrEqual">
      <formula>49.99</formula>
    </cfRule>
  </conditionalFormatting>
  <conditionalFormatting sqref="AC8:AC31">
    <cfRule type="cellIs" dxfId="95" priority="1" operator="greaterThanOrEqual">
      <formula>90</formula>
    </cfRule>
    <cfRule type="cellIs" dxfId="94" priority="2" operator="between">
      <formula>80</formula>
      <formula>89.99</formula>
    </cfRule>
    <cfRule type="cellIs" dxfId="93" priority="3" operator="between">
      <formula>70</formula>
      <formula>79.99</formula>
    </cfRule>
    <cfRule type="cellIs" dxfId="92" priority="4" operator="between">
      <formula>60</formula>
      <formula>69.99</formula>
    </cfRule>
    <cfRule type="cellIs" dxfId="91" priority="5" operator="between">
      <formula>50</formula>
      <formula>59.99</formula>
    </cfRule>
    <cfRule type="cellIs" dxfId="9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1"/>
  <sheetViews>
    <sheetView showGridLines="0" workbookViewId="0"/>
  </sheetViews>
  <sheetFormatPr defaultRowHeight="15" x14ac:dyDescent="0.25"/>
  <cols>
    <col min="1" max="1" width="26.140625" style="3" customWidth="1"/>
    <col min="2" max="16" width="7.140625" style="3" customWidth="1"/>
    <col min="17" max="16384" width="9.140625" style="3"/>
  </cols>
  <sheetData>
    <row r="1" spans="1:16" ht="15" customHeight="1" x14ac:dyDescent="0.25">
      <c r="A1" s="23" t="s">
        <v>23</v>
      </c>
    </row>
    <row r="2" spans="1:16" s="9" customFormat="1" ht="15" customHeight="1" x14ac:dyDescent="0.25">
      <c r="A2" s="9" t="s">
        <v>127</v>
      </c>
      <c r="B2" s="47"/>
      <c r="C2" s="47"/>
      <c r="D2" s="47"/>
      <c r="E2" s="47"/>
      <c r="F2" s="47"/>
      <c r="G2" s="47"/>
      <c r="H2" s="47"/>
      <c r="I2" s="47"/>
      <c r="J2" s="47"/>
      <c r="K2" s="47"/>
    </row>
    <row r="3" spans="1:16" ht="15" customHeight="1" x14ac:dyDescent="0.25">
      <c r="A3" s="9" t="s">
        <v>43</v>
      </c>
    </row>
    <row r="4" spans="1:16" s="33" customFormat="1" ht="10.5" customHeight="1" x14ac:dyDescent="0.25">
      <c r="A4" s="42"/>
    </row>
    <row r="5" spans="1:16" s="33" customFormat="1" ht="10.5" customHeight="1" x14ac:dyDescent="0.25">
      <c r="A5" s="42"/>
      <c r="G5" s="31" t="s">
        <v>113</v>
      </c>
      <c r="H5" s="31" t="s">
        <v>113</v>
      </c>
      <c r="I5" s="31" t="s">
        <v>113</v>
      </c>
      <c r="J5" s="31" t="s">
        <v>113</v>
      </c>
    </row>
    <row r="6" spans="1:16" s="33" customFormat="1" ht="10.5" customHeight="1" x14ac:dyDescent="0.25">
      <c r="A6" s="30"/>
      <c r="B6" s="31" t="s">
        <v>31</v>
      </c>
      <c r="C6" s="31" t="s">
        <v>31</v>
      </c>
      <c r="D6" s="31" t="s">
        <v>56</v>
      </c>
      <c r="E6" s="31" t="s">
        <v>32</v>
      </c>
      <c r="F6" s="31" t="s">
        <v>32</v>
      </c>
      <c r="G6" s="31" t="s">
        <v>51</v>
      </c>
      <c r="H6" s="31" t="s">
        <v>51</v>
      </c>
      <c r="I6" s="31" t="s">
        <v>51</v>
      </c>
      <c r="J6" s="31" t="s">
        <v>51</v>
      </c>
      <c r="K6" s="31" t="s">
        <v>34</v>
      </c>
      <c r="L6" s="31" t="s">
        <v>34</v>
      </c>
      <c r="M6" s="31" t="s">
        <v>31</v>
      </c>
      <c r="N6" s="31" t="s">
        <v>31</v>
      </c>
      <c r="O6" s="31" t="s">
        <v>31</v>
      </c>
      <c r="P6" s="31" t="s">
        <v>31</v>
      </c>
    </row>
    <row r="7" spans="1:16"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row>
    <row r="8" spans="1:16" x14ac:dyDescent="0.25">
      <c r="A8" s="41"/>
      <c r="B8" s="45"/>
      <c r="C8" s="45"/>
      <c r="D8" s="45"/>
      <c r="E8" s="45"/>
      <c r="F8" s="45"/>
      <c r="G8" s="45"/>
      <c r="H8" s="45"/>
      <c r="I8" s="45"/>
      <c r="J8" s="45"/>
      <c r="K8" s="45"/>
      <c r="L8" s="45"/>
      <c r="M8" s="45"/>
      <c r="N8" s="45"/>
      <c r="O8" s="45"/>
      <c r="P8" s="45"/>
    </row>
    <row r="9" spans="1:16" x14ac:dyDescent="0.25">
      <c r="A9" s="41"/>
      <c r="B9" s="45"/>
      <c r="C9" s="45"/>
      <c r="D9" s="45"/>
      <c r="E9" s="45"/>
      <c r="F9" s="45"/>
      <c r="G9" s="45"/>
      <c r="H9" s="45"/>
      <c r="I9" s="45"/>
      <c r="J9" s="45"/>
      <c r="K9" s="45"/>
      <c r="L9" s="45"/>
      <c r="M9" s="45"/>
      <c r="N9" s="45"/>
      <c r="O9" s="45"/>
      <c r="P9" s="45"/>
    </row>
    <row r="10" spans="1:16" x14ac:dyDescent="0.25">
      <c r="A10" s="41"/>
      <c r="B10" s="45"/>
      <c r="C10" s="45"/>
      <c r="D10" s="45"/>
      <c r="E10" s="45"/>
      <c r="F10" s="45"/>
      <c r="G10" s="45"/>
      <c r="H10" s="45"/>
      <c r="I10" s="45"/>
      <c r="J10" s="45"/>
      <c r="K10" s="45"/>
      <c r="L10" s="45"/>
      <c r="M10" s="45"/>
      <c r="N10" s="45"/>
      <c r="O10" s="45"/>
      <c r="P10" s="45"/>
    </row>
    <row r="11" spans="1:16" x14ac:dyDescent="0.25">
      <c r="A11" s="41"/>
      <c r="B11" s="45"/>
      <c r="C11" s="45"/>
      <c r="D11" s="45"/>
      <c r="E11" s="45"/>
      <c r="F11" s="45"/>
      <c r="G11" s="45"/>
      <c r="H11" s="45"/>
      <c r="I11" s="45"/>
      <c r="J11" s="45"/>
      <c r="K11" s="45"/>
      <c r="L11" s="45"/>
      <c r="M11" s="45"/>
      <c r="N11" s="45"/>
      <c r="O11" s="45"/>
      <c r="P11" s="45"/>
    </row>
    <row r="12" spans="1:16" x14ac:dyDescent="0.25">
      <c r="A12" s="41"/>
      <c r="B12" s="45"/>
      <c r="C12" s="45"/>
      <c r="D12" s="45"/>
      <c r="E12" s="45"/>
      <c r="F12" s="45"/>
      <c r="G12" s="45"/>
      <c r="H12" s="45"/>
      <c r="I12" s="45"/>
      <c r="J12" s="45"/>
      <c r="K12" s="45"/>
      <c r="L12" s="45"/>
      <c r="M12" s="45"/>
      <c r="N12" s="45"/>
      <c r="O12" s="45"/>
      <c r="P12" s="45"/>
    </row>
    <row r="13" spans="1:16" x14ac:dyDescent="0.25">
      <c r="A13" s="41"/>
      <c r="B13" s="45"/>
      <c r="C13" s="45"/>
      <c r="D13" s="45"/>
      <c r="E13" s="45"/>
      <c r="F13" s="45"/>
      <c r="G13" s="45"/>
      <c r="H13" s="45"/>
      <c r="I13" s="45"/>
      <c r="J13" s="45"/>
      <c r="K13" s="45"/>
      <c r="L13" s="45"/>
      <c r="M13" s="45"/>
      <c r="N13" s="45"/>
      <c r="O13" s="45"/>
      <c r="P13" s="45"/>
    </row>
    <row r="14" spans="1:16" x14ac:dyDescent="0.25">
      <c r="A14" s="41"/>
      <c r="B14" s="45"/>
      <c r="C14" s="45"/>
      <c r="D14" s="45"/>
      <c r="E14" s="45"/>
      <c r="F14" s="45"/>
      <c r="G14" s="45"/>
      <c r="H14" s="45"/>
      <c r="I14" s="45"/>
      <c r="J14" s="45"/>
      <c r="K14" s="45"/>
      <c r="L14" s="45"/>
      <c r="M14" s="45"/>
      <c r="N14" s="45"/>
      <c r="O14" s="45"/>
      <c r="P14" s="45"/>
    </row>
    <row r="15" spans="1:16" x14ac:dyDescent="0.25">
      <c r="A15" s="41"/>
      <c r="B15" s="45"/>
      <c r="C15" s="45"/>
      <c r="D15" s="45"/>
      <c r="E15" s="45"/>
      <c r="F15" s="45"/>
      <c r="G15" s="45"/>
      <c r="H15" s="45"/>
      <c r="I15" s="45"/>
      <c r="J15" s="45"/>
      <c r="K15" s="45"/>
      <c r="L15" s="45"/>
      <c r="M15" s="45"/>
      <c r="N15" s="45"/>
      <c r="O15" s="45"/>
      <c r="P15" s="45"/>
    </row>
    <row r="16" spans="1:16" x14ac:dyDescent="0.25">
      <c r="A16" s="41"/>
      <c r="B16" s="45"/>
      <c r="C16" s="45"/>
      <c r="D16" s="45"/>
      <c r="E16" s="45"/>
      <c r="F16" s="45"/>
      <c r="G16" s="45"/>
      <c r="H16" s="45"/>
      <c r="I16" s="45"/>
      <c r="J16" s="45"/>
      <c r="K16" s="45"/>
      <c r="L16" s="45"/>
      <c r="M16" s="45"/>
      <c r="N16" s="45"/>
      <c r="O16" s="45"/>
      <c r="P16" s="45"/>
    </row>
    <row r="17" spans="1:16" x14ac:dyDescent="0.25">
      <c r="A17" s="41"/>
      <c r="B17" s="45"/>
      <c r="C17" s="45"/>
      <c r="D17" s="45"/>
      <c r="E17" s="45"/>
      <c r="F17" s="45"/>
      <c r="G17" s="45"/>
      <c r="H17" s="45"/>
      <c r="I17" s="45"/>
      <c r="J17" s="45"/>
      <c r="K17" s="45"/>
      <c r="L17" s="45"/>
      <c r="M17" s="45"/>
      <c r="N17" s="45"/>
      <c r="O17" s="45"/>
      <c r="P17" s="45"/>
    </row>
    <row r="18" spans="1:16" x14ac:dyDescent="0.25">
      <c r="A18" s="41"/>
      <c r="B18" s="45"/>
      <c r="C18" s="45"/>
      <c r="D18" s="45"/>
      <c r="E18" s="45"/>
      <c r="F18" s="45"/>
      <c r="G18" s="45"/>
      <c r="H18" s="45"/>
      <c r="I18" s="45"/>
      <c r="J18" s="45"/>
      <c r="K18" s="45"/>
      <c r="L18" s="45"/>
      <c r="M18" s="45"/>
      <c r="N18" s="45"/>
      <c r="O18" s="45"/>
      <c r="P18" s="45"/>
    </row>
    <row r="19" spans="1:16" x14ac:dyDescent="0.25">
      <c r="A19" s="41"/>
      <c r="B19" s="45"/>
      <c r="C19" s="45"/>
      <c r="D19" s="45"/>
      <c r="E19" s="45"/>
      <c r="F19" s="45"/>
      <c r="G19" s="45"/>
      <c r="H19" s="45"/>
      <c r="I19" s="45"/>
      <c r="J19" s="45"/>
      <c r="K19" s="45"/>
      <c r="L19" s="45"/>
      <c r="M19" s="45"/>
      <c r="N19" s="45"/>
      <c r="O19" s="45"/>
      <c r="P19" s="45"/>
    </row>
    <row r="20" spans="1:16" x14ac:dyDescent="0.25">
      <c r="A20" s="41"/>
      <c r="B20" s="45"/>
      <c r="C20" s="45"/>
      <c r="D20" s="45"/>
      <c r="E20" s="45"/>
      <c r="F20" s="45"/>
      <c r="G20" s="45"/>
      <c r="H20" s="45"/>
      <c r="I20" s="45"/>
      <c r="J20" s="45"/>
      <c r="K20" s="45"/>
      <c r="L20" s="45"/>
      <c r="M20" s="45"/>
      <c r="N20" s="45"/>
      <c r="O20" s="45"/>
      <c r="P20" s="45"/>
    </row>
    <row r="21" spans="1:16" x14ac:dyDescent="0.25">
      <c r="A21" s="41"/>
      <c r="B21" s="45"/>
      <c r="C21" s="45"/>
      <c r="D21" s="45"/>
      <c r="E21" s="45"/>
      <c r="F21" s="45"/>
      <c r="G21" s="45"/>
      <c r="H21" s="45"/>
      <c r="I21" s="45"/>
      <c r="J21" s="45"/>
      <c r="K21" s="45"/>
      <c r="L21" s="45"/>
      <c r="M21" s="45"/>
      <c r="N21" s="45"/>
      <c r="O21" s="45"/>
      <c r="P21" s="45"/>
    </row>
    <row r="22" spans="1:16" x14ac:dyDescent="0.25">
      <c r="A22" s="41"/>
      <c r="B22" s="45"/>
      <c r="C22" s="45"/>
      <c r="D22" s="45"/>
      <c r="E22" s="45"/>
      <c r="F22" s="45"/>
      <c r="G22" s="45"/>
      <c r="H22" s="45"/>
      <c r="I22" s="45"/>
      <c r="J22" s="45"/>
      <c r="K22" s="45"/>
      <c r="L22" s="45"/>
      <c r="M22" s="45"/>
      <c r="N22" s="45"/>
      <c r="O22" s="45"/>
      <c r="P22" s="45"/>
    </row>
    <row r="23" spans="1:16" x14ac:dyDescent="0.25">
      <c r="A23" s="41"/>
      <c r="B23" s="45"/>
      <c r="C23" s="45"/>
      <c r="D23" s="45"/>
      <c r="E23" s="45"/>
      <c r="F23" s="45"/>
      <c r="G23" s="45"/>
      <c r="H23" s="45"/>
      <c r="I23" s="45"/>
      <c r="J23" s="45"/>
      <c r="K23" s="45"/>
      <c r="L23" s="45"/>
      <c r="M23" s="45"/>
      <c r="N23" s="45"/>
      <c r="O23" s="45"/>
      <c r="P23" s="45"/>
    </row>
    <row r="24" spans="1:16" x14ac:dyDescent="0.25">
      <c r="A24" s="41"/>
      <c r="B24" s="45"/>
      <c r="C24" s="45"/>
      <c r="D24" s="45"/>
      <c r="E24" s="45"/>
      <c r="F24" s="45"/>
      <c r="G24" s="45"/>
      <c r="H24" s="45"/>
      <c r="I24" s="45"/>
      <c r="J24" s="45"/>
      <c r="K24" s="45"/>
      <c r="L24" s="45"/>
      <c r="M24" s="45"/>
      <c r="N24" s="45"/>
      <c r="O24" s="45"/>
      <c r="P24" s="45"/>
    </row>
    <row r="25" spans="1:16" x14ac:dyDescent="0.25">
      <c r="A25" s="41"/>
      <c r="B25" s="45"/>
      <c r="C25" s="45"/>
      <c r="D25" s="45"/>
      <c r="E25" s="45"/>
      <c r="F25" s="45"/>
      <c r="G25" s="45"/>
      <c r="H25" s="45"/>
      <c r="I25" s="45"/>
      <c r="J25" s="45"/>
      <c r="K25" s="45"/>
      <c r="L25" s="45"/>
      <c r="M25" s="45"/>
      <c r="N25" s="45"/>
      <c r="O25" s="45"/>
      <c r="P25" s="45"/>
    </row>
    <row r="26" spans="1:16" x14ac:dyDescent="0.25">
      <c r="A26" s="41"/>
      <c r="B26" s="45"/>
      <c r="C26" s="45"/>
      <c r="D26" s="45"/>
      <c r="E26" s="45"/>
      <c r="F26" s="45"/>
      <c r="G26" s="45"/>
      <c r="H26" s="45"/>
      <c r="I26" s="45"/>
      <c r="J26" s="45"/>
      <c r="K26" s="45"/>
      <c r="L26" s="45"/>
      <c r="M26" s="45"/>
      <c r="N26" s="45"/>
      <c r="O26" s="45"/>
      <c r="P26" s="45"/>
    </row>
    <row r="27" spans="1:16" x14ac:dyDescent="0.25">
      <c r="A27" s="41"/>
      <c r="B27" s="45"/>
      <c r="C27" s="45"/>
      <c r="D27" s="45"/>
      <c r="E27" s="45"/>
      <c r="F27" s="45"/>
      <c r="G27" s="45"/>
      <c r="H27" s="45"/>
      <c r="I27" s="45"/>
      <c r="J27" s="45"/>
      <c r="K27" s="45"/>
      <c r="L27" s="45"/>
      <c r="M27" s="45"/>
      <c r="N27" s="45"/>
      <c r="O27" s="45"/>
      <c r="P27" s="45"/>
    </row>
    <row r="28" spans="1:16" x14ac:dyDescent="0.25">
      <c r="A28" s="41"/>
      <c r="B28" s="45"/>
      <c r="C28" s="45"/>
      <c r="D28" s="45"/>
      <c r="E28" s="45"/>
      <c r="F28" s="45"/>
      <c r="G28" s="45"/>
      <c r="H28" s="45"/>
      <c r="I28" s="45"/>
      <c r="J28" s="45"/>
      <c r="K28" s="45"/>
      <c r="L28" s="45"/>
      <c r="M28" s="45"/>
      <c r="N28" s="45"/>
      <c r="O28" s="45"/>
      <c r="P28" s="45"/>
    </row>
    <row r="29" spans="1:16" x14ac:dyDescent="0.25">
      <c r="A29" s="41"/>
      <c r="B29" s="45"/>
      <c r="C29" s="45"/>
      <c r="D29" s="45"/>
      <c r="E29" s="45"/>
      <c r="F29" s="45"/>
      <c r="G29" s="45"/>
      <c r="H29" s="45"/>
      <c r="I29" s="45"/>
      <c r="J29" s="45"/>
      <c r="K29" s="45"/>
      <c r="L29" s="45"/>
      <c r="M29" s="45"/>
      <c r="N29" s="45"/>
      <c r="O29" s="45"/>
      <c r="P29" s="45"/>
    </row>
    <row r="30" spans="1:16" x14ac:dyDescent="0.25">
      <c r="A30" s="41"/>
      <c r="B30" s="45"/>
      <c r="C30" s="45"/>
      <c r="D30" s="45"/>
      <c r="E30" s="45"/>
      <c r="F30" s="45"/>
      <c r="G30" s="45"/>
      <c r="H30" s="45"/>
      <c r="I30" s="45"/>
      <c r="J30" s="45"/>
      <c r="K30" s="45"/>
      <c r="L30" s="45"/>
      <c r="M30" s="45"/>
      <c r="N30" s="45"/>
      <c r="O30" s="45"/>
      <c r="P30" s="45"/>
    </row>
    <row r="31" spans="1:16" x14ac:dyDescent="0.25">
      <c r="A31" s="41"/>
      <c r="B31" s="45"/>
      <c r="C31" s="45"/>
      <c r="D31" s="45"/>
      <c r="E31" s="45"/>
      <c r="F31" s="45"/>
      <c r="G31" s="45"/>
      <c r="H31" s="45"/>
      <c r="I31" s="45"/>
      <c r="J31" s="45"/>
      <c r="K31" s="45"/>
      <c r="L31" s="45"/>
      <c r="M31" s="45"/>
      <c r="N31" s="45"/>
      <c r="O31" s="45"/>
      <c r="P31" s="45"/>
    </row>
    <row r="32" spans="1:16" x14ac:dyDescent="0.25">
      <c r="A32" s="24" t="s">
        <v>25</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c r="L32" s="7">
        <f>SUM(L8:L31)</f>
        <v>0</v>
      </c>
      <c r="M32" s="7">
        <f>SUM(M8:M31)</f>
        <v>0</v>
      </c>
      <c r="N32" s="7">
        <f>SUM(N8:N31)</f>
        <v>0</v>
      </c>
      <c r="O32" s="7">
        <f>SUM(O8:O31)</f>
        <v>0</v>
      </c>
      <c r="P32" s="7">
        <f>SUM(P8:P31)</f>
        <v>0</v>
      </c>
    </row>
    <row r="33" spans="1:16" x14ac:dyDescent="0.25">
      <c r="A33" s="24" t="s">
        <v>26</v>
      </c>
      <c r="B33" s="7" t="e">
        <f>B32/COUNT(B8:B31)*100</f>
        <v>#DIV/0!</v>
      </c>
      <c r="C33" s="7" t="e">
        <f t="shared" ref="C33:K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L32/COUNT(L8:L31)*100</f>
        <v>#DIV/0!</v>
      </c>
      <c r="M33" s="7" t="e">
        <f>M32/COUNT(M8:M31)*100</f>
        <v>#DIV/0!</v>
      </c>
      <c r="N33" s="7" t="e">
        <f>N32/COUNT(N8:N31)*100</f>
        <v>#DIV/0!</v>
      </c>
      <c r="O33" s="7" t="e">
        <f>O32/COUNT(O8:O31)*100</f>
        <v>#DIV/0!</v>
      </c>
      <c r="P33" s="7" t="e">
        <f>P32/COUNT(P8:P31)*100</f>
        <v>#DIV/0!</v>
      </c>
    </row>
    <row r="35" spans="1:16" x14ac:dyDescent="0.25">
      <c r="A35" s="19" t="s">
        <v>15</v>
      </c>
      <c r="B35" s="11"/>
      <c r="C35" s="11"/>
      <c r="D35" s="11"/>
      <c r="E35" s="11"/>
      <c r="F35" s="11"/>
      <c r="G35" s="11"/>
      <c r="H35" s="11"/>
      <c r="I35" s="11"/>
      <c r="J35" s="11"/>
      <c r="K35" s="11"/>
      <c r="L35" s="11"/>
      <c r="M35" s="11"/>
      <c r="N35" s="11"/>
      <c r="O35" s="11"/>
      <c r="P35" s="12"/>
    </row>
    <row r="36" spans="1:16" x14ac:dyDescent="0.25">
      <c r="A36" s="13"/>
      <c r="B36" s="14"/>
      <c r="C36" s="14"/>
      <c r="D36" s="14"/>
      <c r="E36" s="14"/>
      <c r="F36" s="14"/>
      <c r="G36" s="14"/>
      <c r="H36" s="14"/>
      <c r="I36" s="14"/>
      <c r="J36" s="14"/>
      <c r="K36" s="14"/>
      <c r="L36" s="14"/>
      <c r="M36" s="14"/>
      <c r="N36" s="14"/>
      <c r="O36" s="14"/>
      <c r="P36" s="15"/>
    </row>
    <row r="37" spans="1:16" x14ac:dyDescent="0.25">
      <c r="A37" s="13"/>
      <c r="B37" s="14"/>
      <c r="C37" s="14"/>
      <c r="D37" s="14"/>
      <c r="E37" s="14"/>
      <c r="F37" s="14"/>
      <c r="G37" s="14"/>
      <c r="H37" s="14"/>
      <c r="I37" s="14"/>
      <c r="J37" s="14"/>
      <c r="K37" s="14"/>
      <c r="L37" s="14"/>
      <c r="M37" s="14"/>
      <c r="N37" s="14"/>
      <c r="O37" s="14"/>
      <c r="P37" s="15"/>
    </row>
    <row r="38" spans="1:16" x14ac:dyDescent="0.25">
      <c r="A38" s="13"/>
      <c r="B38" s="14"/>
      <c r="C38" s="14"/>
      <c r="D38" s="14"/>
      <c r="E38" s="14"/>
      <c r="F38" s="14"/>
      <c r="G38" s="14"/>
      <c r="H38" s="14"/>
      <c r="I38" s="14"/>
      <c r="J38" s="14"/>
      <c r="K38" s="14"/>
      <c r="L38" s="14"/>
      <c r="M38" s="14"/>
      <c r="N38" s="14"/>
      <c r="O38" s="14"/>
      <c r="P38" s="15"/>
    </row>
    <row r="39" spans="1:16" x14ac:dyDescent="0.25">
      <c r="A39" s="13"/>
      <c r="B39" s="14"/>
      <c r="C39" s="14"/>
      <c r="D39" s="14"/>
      <c r="E39" s="14"/>
      <c r="F39" s="14"/>
      <c r="G39" s="14"/>
      <c r="H39" s="14"/>
      <c r="I39" s="14"/>
      <c r="J39" s="14"/>
      <c r="K39" s="14"/>
      <c r="L39" s="14"/>
      <c r="M39" s="14"/>
      <c r="N39" s="14"/>
      <c r="O39" s="14"/>
      <c r="P39" s="15"/>
    </row>
    <row r="40" spans="1:16" x14ac:dyDescent="0.25">
      <c r="A40" s="13"/>
      <c r="B40" s="14"/>
      <c r="C40" s="14"/>
      <c r="D40" s="14"/>
      <c r="E40" s="14"/>
      <c r="F40" s="14"/>
      <c r="G40" s="14"/>
      <c r="H40" s="14"/>
      <c r="I40" s="14"/>
      <c r="J40" s="14"/>
      <c r="K40" s="14"/>
      <c r="L40" s="14"/>
      <c r="M40" s="14"/>
      <c r="N40" s="14"/>
      <c r="O40" s="14"/>
      <c r="P40" s="15"/>
    </row>
    <row r="41" spans="1:16" x14ac:dyDescent="0.25">
      <c r="A41" s="16"/>
      <c r="B41" s="17"/>
      <c r="C41" s="17"/>
      <c r="D41" s="17"/>
      <c r="E41" s="17"/>
      <c r="F41" s="17"/>
      <c r="G41" s="17"/>
      <c r="H41" s="17"/>
      <c r="I41" s="17"/>
      <c r="J41" s="17"/>
      <c r="K41" s="17"/>
      <c r="L41" s="17"/>
      <c r="M41" s="17"/>
      <c r="N41" s="17"/>
      <c r="O41" s="17"/>
      <c r="P41" s="18"/>
    </row>
  </sheetData>
  <conditionalFormatting sqref="B33:P33">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2"/>
  <sheetViews>
    <sheetView showGridLines="0" workbookViewId="0"/>
  </sheetViews>
  <sheetFormatPr defaultRowHeight="15" x14ac:dyDescent="0.25"/>
  <cols>
    <col min="1" max="1" width="26.140625" style="3" customWidth="1"/>
    <col min="2" max="22" width="7.140625" style="3" customWidth="1"/>
    <col min="23" max="23" width="7" style="8" customWidth="1"/>
    <col min="24" max="16384" width="9.140625" style="3"/>
  </cols>
  <sheetData>
    <row r="1" spans="1:23" ht="15" customHeight="1" x14ac:dyDescent="0.25">
      <c r="A1" s="23" t="s">
        <v>23</v>
      </c>
      <c r="P1" s="22"/>
      <c r="Q1" s="22"/>
      <c r="T1" s="9"/>
    </row>
    <row r="2" spans="1:23" s="9" customFormat="1" ht="15" customHeight="1" x14ac:dyDescent="0.25">
      <c r="A2" s="9" t="s">
        <v>127</v>
      </c>
      <c r="B2" s="47"/>
      <c r="C2" s="47"/>
      <c r="D2" s="47"/>
      <c r="E2" s="47"/>
      <c r="F2" s="47"/>
      <c r="G2" s="47"/>
      <c r="H2" s="47"/>
      <c r="I2" s="47"/>
      <c r="J2" s="47"/>
      <c r="K2" s="47"/>
      <c r="L2" s="47"/>
      <c r="M2" s="47"/>
      <c r="N2" s="47"/>
      <c r="O2" s="47"/>
      <c r="P2" s="22"/>
      <c r="Q2" s="22"/>
      <c r="R2" s="47"/>
      <c r="S2" s="47"/>
      <c r="T2" s="22"/>
      <c r="U2" s="47"/>
      <c r="V2" s="47"/>
      <c r="W2" s="47"/>
    </row>
    <row r="3" spans="1:23" ht="15" customHeight="1" x14ac:dyDescent="0.25">
      <c r="A3" s="9" t="s">
        <v>48</v>
      </c>
    </row>
    <row r="4" spans="1:23" s="33" customFormat="1" ht="10.5" customHeight="1" x14ac:dyDescent="0.25">
      <c r="A4" s="42"/>
      <c r="W4" s="43"/>
    </row>
    <row r="5" spans="1:23" s="33" customFormat="1" ht="10.5" customHeight="1" x14ac:dyDescent="0.25">
      <c r="A5" s="42"/>
      <c r="N5" s="30" t="s">
        <v>113</v>
      </c>
      <c r="W5" s="43"/>
    </row>
    <row r="6" spans="1:23" s="33" customFormat="1" ht="10.5" customHeight="1" x14ac:dyDescent="0.25">
      <c r="A6" s="30"/>
      <c r="B6" s="31" t="s">
        <v>31</v>
      </c>
      <c r="C6" s="31" t="s">
        <v>31</v>
      </c>
      <c r="D6" s="31" t="s">
        <v>90</v>
      </c>
      <c r="E6" s="31" t="s">
        <v>61</v>
      </c>
      <c r="F6" s="31" t="s">
        <v>121</v>
      </c>
      <c r="G6" s="31" t="s">
        <v>32</v>
      </c>
      <c r="H6" s="31" t="s">
        <v>90</v>
      </c>
      <c r="I6" s="31" t="s">
        <v>90</v>
      </c>
      <c r="J6" s="31" t="s">
        <v>95</v>
      </c>
      <c r="K6" s="31" t="s">
        <v>90</v>
      </c>
      <c r="L6" s="31" t="s">
        <v>31</v>
      </c>
      <c r="M6" s="31" t="s">
        <v>31</v>
      </c>
      <c r="N6" s="31" t="s">
        <v>31</v>
      </c>
      <c r="O6" s="31" t="s">
        <v>31</v>
      </c>
      <c r="P6" s="32"/>
    </row>
    <row r="7" spans="1:23" s="4" customFormat="1" x14ac:dyDescent="0.25">
      <c r="A7" s="5" t="s">
        <v>13</v>
      </c>
      <c r="B7" s="5">
        <v>1</v>
      </c>
      <c r="C7" s="5">
        <v>2</v>
      </c>
      <c r="D7" s="5">
        <v>3</v>
      </c>
      <c r="E7" s="5">
        <v>4</v>
      </c>
      <c r="F7" s="5">
        <v>5</v>
      </c>
      <c r="G7" s="5">
        <v>6</v>
      </c>
      <c r="H7" s="5">
        <v>7</v>
      </c>
      <c r="I7" s="5">
        <v>8</v>
      </c>
      <c r="J7" s="5">
        <v>9</v>
      </c>
      <c r="K7" s="5">
        <v>10</v>
      </c>
      <c r="L7" s="5">
        <v>11</v>
      </c>
      <c r="M7" s="5">
        <v>12</v>
      </c>
      <c r="N7" s="5">
        <v>13</v>
      </c>
      <c r="O7" s="5">
        <v>14</v>
      </c>
      <c r="P7" s="6" t="s">
        <v>14</v>
      </c>
    </row>
    <row r="8" spans="1:23" x14ac:dyDescent="0.25">
      <c r="A8" s="41"/>
      <c r="B8" s="45"/>
      <c r="C8" s="51"/>
      <c r="D8" s="51"/>
      <c r="E8" s="51"/>
      <c r="F8" s="51"/>
      <c r="G8" s="51"/>
      <c r="H8" s="51"/>
      <c r="I8" s="51"/>
      <c r="J8" s="51"/>
      <c r="K8" s="51"/>
      <c r="L8" s="51"/>
      <c r="M8" s="51"/>
      <c r="N8" s="51"/>
      <c r="O8" s="51"/>
      <c r="P8" s="7">
        <f>SUM(B8:K8)*8+SUM(L8:N8)*4+O8*8</f>
        <v>0</v>
      </c>
      <c r="W8" s="3"/>
    </row>
    <row r="9" spans="1:23" x14ac:dyDescent="0.25">
      <c r="A9" s="41"/>
      <c r="B9" s="45"/>
      <c r="C9" s="45"/>
      <c r="D9" s="45"/>
      <c r="E9" s="45"/>
      <c r="F9" s="45"/>
      <c r="G9" s="45"/>
      <c r="H9" s="45"/>
      <c r="I9" s="45"/>
      <c r="J9" s="45"/>
      <c r="K9" s="45"/>
      <c r="L9" s="45"/>
      <c r="M9" s="45"/>
      <c r="N9" s="45"/>
      <c r="O9" s="45"/>
      <c r="P9" s="7">
        <f t="shared" ref="P9:P31" si="0">SUM(B9:K9)*8+SUM(L9:N9)*4+O9*8</f>
        <v>0</v>
      </c>
      <c r="W9" s="3"/>
    </row>
    <row r="10" spans="1:23" x14ac:dyDescent="0.25">
      <c r="A10" s="41"/>
      <c r="B10" s="45"/>
      <c r="C10" s="45"/>
      <c r="D10" s="45"/>
      <c r="E10" s="45"/>
      <c r="F10" s="45"/>
      <c r="G10" s="45"/>
      <c r="H10" s="45"/>
      <c r="I10" s="45"/>
      <c r="J10" s="45"/>
      <c r="K10" s="45"/>
      <c r="L10" s="45"/>
      <c r="M10" s="45"/>
      <c r="N10" s="45"/>
      <c r="O10" s="45"/>
      <c r="P10" s="7">
        <f t="shared" si="0"/>
        <v>0</v>
      </c>
      <c r="W10" s="3"/>
    </row>
    <row r="11" spans="1:23" x14ac:dyDescent="0.25">
      <c r="A11" s="41"/>
      <c r="B11" s="45"/>
      <c r="C11" s="45"/>
      <c r="D11" s="45"/>
      <c r="E11" s="45"/>
      <c r="F11" s="45"/>
      <c r="G11" s="45"/>
      <c r="H11" s="45"/>
      <c r="I11" s="45"/>
      <c r="J11" s="45"/>
      <c r="K11" s="45"/>
      <c r="L11" s="45"/>
      <c r="M11" s="45"/>
      <c r="N11" s="45"/>
      <c r="O11" s="45"/>
      <c r="P11" s="7">
        <f t="shared" si="0"/>
        <v>0</v>
      </c>
      <c r="W11" s="3"/>
    </row>
    <row r="12" spans="1:23" x14ac:dyDescent="0.25">
      <c r="A12" s="41"/>
      <c r="B12" s="45"/>
      <c r="C12" s="45"/>
      <c r="D12" s="45"/>
      <c r="E12" s="45"/>
      <c r="F12" s="45"/>
      <c r="G12" s="45"/>
      <c r="H12" s="45"/>
      <c r="I12" s="45"/>
      <c r="J12" s="45"/>
      <c r="K12" s="45"/>
      <c r="L12" s="45"/>
      <c r="M12" s="45"/>
      <c r="N12" s="45"/>
      <c r="O12" s="45"/>
      <c r="P12" s="7">
        <f t="shared" si="0"/>
        <v>0</v>
      </c>
      <c r="W12" s="3"/>
    </row>
    <row r="13" spans="1:23" x14ac:dyDescent="0.25">
      <c r="A13" s="41"/>
      <c r="B13" s="45"/>
      <c r="C13" s="45"/>
      <c r="D13" s="45"/>
      <c r="E13" s="45"/>
      <c r="F13" s="45"/>
      <c r="G13" s="45"/>
      <c r="H13" s="45"/>
      <c r="I13" s="45"/>
      <c r="J13" s="45"/>
      <c r="K13" s="45"/>
      <c r="L13" s="45"/>
      <c r="M13" s="45"/>
      <c r="N13" s="45"/>
      <c r="O13" s="45"/>
      <c r="P13" s="7">
        <f t="shared" si="0"/>
        <v>0</v>
      </c>
      <c r="W13" s="3"/>
    </row>
    <row r="14" spans="1:23" x14ac:dyDescent="0.25">
      <c r="A14" s="41"/>
      <c r="B14" s="45"/>
      <c r="C14" s="45"/>
      <c r="D14" s="45"/>
      <c r="E14" s="45"/>
      <c r="F14" s="45"/>
      <c r="G14" s="45"/>
      <c r="H14" s="45"/>
      <c r="I14" s="45"/>
      <c r="J14" s="45"/>
      <c r="K14" s="45"/>
      <c r="L14" s="45"/>
      <c r="M14" s="45"/>
      <c r="N14" s="45"/>
      <c r="O14" s="45"/>
      <c r="P14" s="7">
        <f t="shared" si="0"/>
        <v>0</v>
      </c>
      <c r="W14" s="3"/>
    </row>
    <row r="15" spans="1:23" x14ac:dyDescent="0.25">
      <c r="A15" s="41"/>
      <c r="B15" s="45"/>
      <c r="C15" s="45"/>
      <c r="D15" s="45"/>
      <c r="E15" s="45"/>
      <c r="F15" s="45"/>
      <c r="G15" s="45"/>
      <c r="H15" s="45"/>
      <c r="I15" s="45"/>
      <c r="J15" s="45"/>
      <c r="K15" s="45"/>
      <c r="L15" s="45"/>
      <c r="M15" s="45"/>
      <c r="N15" s="45"/>
      <c r="O15" s="45"/>
      <c r="P15" s="7">
        <f t="shared" si="0"/>
        <v>0</v>
      </c>
      <c r="W15" s="3"/>
    </row>
    <row r="16" spans="1:23" x14ac:dyDescent="0.25">
      <c r="A16" s="41"/>
      <c r="B16" s="45"/>
      <c r="C16" s="45"/>
      <c r="D16" s="45"/>
      <c r="E16" s="45"/>
      <c r="F16" s="45"/>
      <c r="G16" s="45"/>
      <c r="H16" s="45"/>
      <c r="I16" s="45"/>
      <c r="J16" s="45"/>
      <c r="K16" s="45"/>
      <c r="L16" s="45"/>
      <c r="M16" s="45"/>
      <c r="N16" s="45"/>
      <c r="O16" s="45"/>
      <c r="P16" s="7">
        <f t="shared" si="0"/>
        <v>0</v>
      </c>
      <c r="W16" s="3"/>
    </row>
    <row r="17" spans="1:23" x14ac:dyDescent="0.25">
      <c r="A17" s="41"/>
      <c r="B17" s="45"/>
      <c r="C17" s="45"/>
      <c r="D17" s="45"/>
      <c r="E17" s="45"/>
      <c r="F17" s="45"/>
      <c r="G17" s="45"/>
      <c r="H17" s="45"/>
      <c r="I17" s="45"/>
      <c r="J17" s="45"/>
      <c r="K17" s="45"/>
      <c r="L17" s="45"/>
      <c r="M17" s="45"/>
      <c r="N17" s="45"/>
      <c r="O17" s="45"/>
      <c r="P17" s="7">
        <f t="shared" si="0"/>
        <v>0</v>
      </c>
      <c r="W17" s="3"/>
    </row>
    <row r="18" spans="1:23" x14ac:dyDescent="0.25">
      <c r="A18" s="41"/>
      <c r="B18" s="45"/>
      <c r="C18" s="45"/>
      <c r="D18" s="45"/>
      <c r="E18" s="45"/>
      <c r="F18" s="45"/>
      <c r="G18" s="45"/>
      <c r="H18" s="45"/>
      <c r="I18" s="45"/>
      <c r="J18" s="45"/>
      <c r="K18" s="45"/>
      <c r="L18" s="45"/>
      <c r="M18" s="45"/>
      <c r="N18" s="45"/>
      <c r="O18" s="45"/>
      <c r="P18" s="7">
        <f t="shared" si="0"/>
        <v>0</v>
      </c>
      <c r="W18" s="3"/>
    </row>
    <row r="19" spans="1:23" x14ac:dyDescent="0.25">
      <c r="A19" s="41"/>
      <c r="B19" s="45"/>
      <c r="C19" s="45"/>
      <c r="D19" s="45"/>
      <c r="E19" s="45"/>
      <c r="F19" s="45"/>
      <c r="G19" s="45"/>
      <c r="H19" s="45"/>
      <c r="I19" s="45"/>
      <c r="J19" s="45"/>
      <c r="K19" s="45"/>
      <c r="L19" s="45"/>
      <c r="M19" s="45"/>
      <c r="N19" s="45"/>
      <c r="O19" s="45"/>
      <c r="P19" s="7">
        <f t="shared" si="0"/>
        <v>0</v>
      </c>
      <c r="W19" s="3"/>
    </row>
    <row r="20" spans="1:23" x14ac:dyDescent="0.25">
      <c r="A20" s="41"/>
      <c r="B20" s="45"/>
      <c r="C20" s="45"/>
      <c r="D20" s="45"/>
      <c r="E20" s="45"/>
      <c r="F20" s="45"/>
      <c r="G20" s="45"/>
      <c r="H20" s="45"/>
      <c r="I20" s="45"/>
      <c r="J20" s="45"/>
      <c r="K20" s="45"/>
      <c r="L20" s="45"/>
      <c r="M20" s="45"/>
      <c r="N20" s="45"/>
      <c r="O20" s="45"/>
      <c r="P20" s="7">
        <f t="shared" si="0"/>
        <v>0</v>
      </c>
      <c r="W20" s="3"/>
    </row>
    <row r="21" spans="1:23" x14ac:dyDescent="0.25">
      <c r="A21" s="41"/>
      <c r="B21" s="45"/>
      <c r="C21" s="45"/>
      <c r="D21" s="45"/>
      <c r="E21" s="45"/>
      <c r="F21" s="45"/>
      <c r="G21" s="45"/>
      <c r="H21" s="45"/>
      <c r="I21" s="45"/>
      <c r="J21" s="45"/>
      <c r="K21" s="45"/>
      <c r="L21" s="45"/>
      <c r="M21" s="45"/>
      <c r="N21" s="45"/>
      <c r="O21" s="45"/>
      <c r="P21" s="7">
        <f t="shared" si="0"/>
        <v>0</v>
      </c>
      <c r="W21" s="3"/>
    </row>
    <row r="22" spans="1:23" x14ac:dyDescent="0.25">
      <c r="A22" s="41"/>
      <c r="B22" s="45"/>
      <c r="C22" s="45"/>
      <c r="D22" s="45"/>
      <c r="E22" s="45"/>
      <c r="F22" s="45"/>
      <c r="G22" s="45"/>
      <c r="H22" s="45"/>
      <c r="I22" s="45"/>
      <c r="J22" s="45"/>
      <c r="K22" s="45"/>
      <c r="L22" s="45"/>
      <c r="M22" s="45"/>
      <c r="N22" s="45"/>
      <c r="O22" s="45"/>
      <c r="P22" s="7">
        <f t="shared" si="0"/>
        <v>0</v>
      </c>
      <c r="W22" s="3"/>
    </row>
    <row r="23" spans="1:23" x14ac:dyDescent="0.25">
      <c r="A23" s="41"/>
      <c r="B23" s="45"/>
      <c r="C23" s="45"/>
      <c r="D23" s="45"/>
      <c r="E23" s="45"/>
      <c r="F23" s="45"/>
      <c r="G23" s="45"/>
      <c r="H23" s="45"/>
      <c r="I23" s="45"/>
      <c r="J23" s="45"/>
      <c r="K23" s="45"/>
      <c r="L23" s="45"/>
      <c r="M23" s="45"/>
      <c r="N23" s="45"/>
      <c r="O23" s="45"/>
      <c r="P23" s="7">
        <f t="shared" si="0"/>
        <v>0</v>
      </c>
      <c r="W23" s="3"/>
    </row>
    <row r="24" spans="1:23" x14ac:dyDescent="0.25">
      <c r="A24" s="41"/>
      <c r="B24" s="45"/>
      <c r="C24" s="45"/>
      <c r="D24" s="45"/>
      <c r="E24" s="45"/>
      <c r="F24" s="45"/>
      <c r="G24" s="45"/>
      <c r="H24" s="45"/>
      <c r="I24" s="45"/>
      <c r="J24" s="45"/>
      <c r="K24" s="45"/>
      <c r="L24" s="45"/>
      <c r="M24" s="45"/>
      <c r="N24" s="45"/>
      <c r="O24" s="45"/>
      <c r="P24" s="7">
        <f t="shared" si="0"/>
        <v>0</v>
      </c>
      <c r="W24" s="3"/>
    </row>
    <row r="25" spans="1:23" x14ac:dyDescent="0.25">
      <c r="A25" s="41"/>
      <c r="B25" s="45"/>
      <c r="C25" s="45"/>
      <c r="D25" s="45"/>
      <c r="E25" s="45"/>
      <c r="F25" s="45"/>
      <c r="G25" s="45"/>
      <c r="H25" s="45"/>
      <c r="I25" s="45"/>
      <c r="J25" s="45"/>
      <c r="K25" s="45"/>
      <c r="L25" s="45"/>
      <c r="M25" s="45"/>
      <c r="N25" s="45"/>
      <c r="O25" s="45"/>
      <c r="P25" s="7">
        <f t="shared" si="0"/>
        <v>0</v>
      </c>
      <c r="W25" s="3"/>
    </row>
    <row r="26" spans="1:23" x14ac:dyDescent="0.25">
      <c r="A26" s="41"/>
      <c r="B26" s="45"/>
      <c r="C26" s="45"/>
      <c r="D26" s="45"/>
      <c r="E26" s="45"/>
      <c r="F26" s="45"/>
      <c r="G26" s="45"/>
      <c r="H26" s="45"/>
      <c r="I26" s="45"/>
      <c r="J26" s="45"/>
      <c r="K26" s="45"/>
      <c r="L26" s="45"/>
      <c r="M26" s="45"/>
      <c r="N26" s="45"/>
      <c r="O26" s="45"/>
      <c r="P26" s="7">
        <f t="shared" si="0"/>
        <v>0</v>
      </c>
      <c r="W26" s="3"/>
    </row>
    <row r="27" spans="1:23" x14ac:dyDescent="0.25">
      <c r="A27" s="41"/>
      <c r="B27" s="45"/>
      <c r="C27" s="45"/>
      <c r="D27" s="45"/>
      <c r="E27" s="45"/>
      <c r="F27" s="45"/>
      <c r="G27" s="45"/>
      <c r="H27" s="45"/>
      <c r="I27" s="45"/>
      <c r="J27" s="45"/>
      <c r="K27" s="45"/>
      <c r="L27" s="45"/>
      <c r="M27" s="45"/>
      <c r="N27" s="45"/>
      <c r="O27" s="45"/>
      <c r="P27" s="7">
        <f t="shared" si="0"/>
        <v>0</v>
      </c>
      <c r="W27" s="3"/>
    </row>
    <row r="28" spans="1:23" x14ac:dyDescent="0.25">
      <c r="A28" s="41"/>
      <c r="B28" s="45"/>
      <c r="C28" s="45"/>
      <c r="D28" s="45"/>
      <c r="E28" s="45"/>
      <c r="F28" s="45"/>
      <c r="G28" s="45"/>
      <c r="H28" s="45"/>
      <c r="I28" s="45"/>
      <c r="J28" s="45"/>
      <c r="K28" s="45"/>
      <c r="L28" s="45"/>
      <c r="M28" s="45"/>
      <c r="N28" s="45"/>
      <c r="O28" s="45"/>
      <c r="P28" s="7">
        <f t="shared" si="0"/>
        <v>0</v>
      </c>
      <c r="W28" s="3"/>
    </row>
    <row r="29" spans="1:23" x14ac:dyDescent="0.25">
      <c r="A29" s="41"/>
      <c r="B29" s="45"/>
      <c r="C29" s="45"/>
      <c r="D29" s="45"/>
      <c r="E29" s="45"/>
      <c r="F29" s="45"/>
      <c r="G29" s="45"/>
      <c r="H29" s="45"/>
      <c r="I29" s="45"/>
      <c r="J29" s="45"/>
      <c r="K29" s="45"/>
      <c r="L29" s="45"/>
      <c r="M29" s="45"/>
      <c r="N29" s="45"/>
      <c r="O29" s="45"/>
      <c r="P29" s="7">
        <f t="shared" si="0"/>
        <v>0</v>
      </c>
      <c r="W29" s="3"/>
    </row>
    <row r="30" spans="1:23" x14ac:dyDescent="0.25">
      <c r="A30" s="41"/>
      <c r="B30" s="45"/>
      <c r="C30" s="55"/>
      <c r="D30" s="55"/>
      <c r="E30" s="55"/>
      <c r="F30" s="55"/>
      <c r="G30" s="55"/>
      <c r="H30" s="55"/>
      <c r="I30" s="55"/>
      <c r="J30" s="55"/>
      <c r="K30" s="55"/>
      <c r="L30" s="55"/>
      <c r="M30" s="55"/>
      <c r="N30" s="55"/>
      <c r="O30" s="55"/>
      <c r="P30" s="7">
        <f t="shared" si="0"/>
        <v>0</v>
      </c>
      <c r="W30" s="3"/>
    </row>
    <row r="31" spans="1:23" x14ac:dyDescent="0.25">
      <c r="A31" s="41"/>
      <c r="B31" s="45"/>
      <c r="C31" s="45"/>
      <c r="D31" s="45"/>
      <c r="E31" s="45"/>
      <c r="F31" s="45"/>
      <c r="G31" s="45"/>
      <c r="H31" s="45"/>
      <c r="I31" s="45"/>
      <c r="J31" s="45"/>
      <c r="K31" s="45"/>
      <c r="L31" s="45"/>
      <c r="M31" s="45"/>
      <c r="N31" s="45"/>
      <c r="O31" s="45"/>
      <c r="P31" s="7">
        <f t="shared" si="0"/>
        <v>0</v>
      </c>
      <c r="W31" s="3"/>
    </row>
    <row r="32" spans="1:23" x14ac:dyDescent="0.25">
      <c r="A32" s="24" t="s">
        <v>25</v>
      </c>
      <c r="B32" s="7">
        <f>SUM(B8:B31)</f>
        <v>0</v>
      </c>
      <c r="C32" s="7">
        <f t="shared" ref="C32:L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SUM(M8:M31)</f>
        <v>0</v>
      </c>
      <c r="N32" s="7">
        <f>SUM(N8:N31)</f>
        <v>0</v>
      </c>
      <c r="O32" s="7">
        <f>SUM(O8:O31)</f>
        <v>0</v>
      </c>
      <c r="P32" s="56" t="e">
        <f>SUM(P8:P31)/COUNT(B8:B31)</f>
        <v>#DIV/0!</v>
      </c>
      <c r="W32" s="3"/>
    </row>
    <row r="33" spans="1:23" x14ac:dyDescent="0.25">
      <c r="A33" s="24" t="s">
        <v>26</v>
      </c>
      <c r="B33" s="7" t="e">
        <f>B32/COUNT(B8:B31)*100</f>
        <v>#DIV/0!</v>
      </c>
      <c r="C33" s="7" t="e">
        <f t="shared" ref="C33:L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M32/COUNT(M8:M31)*100</f>
        <v>#DIV/0!</v>
      </c>
      <c r="N33" s="7" t="e">
        <f>N32/COUNT(N8:N31)*100</f>
        <v>#DIV/0!</v>
      </c>
      <c r="O33" s="7" t="e">
        <f>O32/COUNT(O8:O31)*100</f>
        <v>#DIV/0!</v>
      </c>
      <c r="P33" s="57"/>
      <c r="W33" s="3"/>
    </row>
    <row r="35" spans="1:23" x14ac:dyDescent="0.25">
      <c r="A35" s="19" t="s">
        <v>15</v>
      </c>
      <c r="B35" s="11"/>
      <c r="C35" s="11"/>
      <c r="D35" s="11"/>
      <c r="E35" s="11"/>
      <c r="F35" s="11"/>
      <c r="G35" s="11"/>
      <c r="H35" s="11"/>
      <c r="I35" s="11"/>
      <c r="J35" s="11"/>
      <c r="K35" s="12"/>
      <c r="M35" s="61" t="s">
        <v>16</v>
      </c>
      <c r="N35" s="62"/>
      <c r="O35" s="62"/>
      <c r="P35" s="63"/>
      <c r="W35" s="3"/>
    </row>
    <row r="36" spans="1:23" x14ac:dyDescent="0.25">
      <c r="A36" s="13"/>
      <c r="B36" s="14"/>
      <c r="C36" s="14"/>
      <c r="D36" s="14"/>
      <c r="E36" s="14"/>
      <c r="F36" s="14"/>
      <c r="G36" s="14"/>
      <c r="H36" s="14"/>
      <c r="I36" s="14"/>
      <c r="J36" s="14"/>
      <c r="K36" s="15"/>
      <c r="M36" s="58" t="s">
        <v>17</v>
      </c>
      <c r="N36" s="58"/>
      <c r="O36" s="59"/>
      <c r="P36" s="59"/>
      <c r="W36" s="3"/>
    </row>
    <row r="37" spans="1:23" x14ac:dyDescent="0.25">
      <c r="A37" s="13"/>
      <c r="B37" s="14"/>
      <c r="C37" s="14"/>
      <c r="D37" s="14"/>
      <c r="E37" s="14"/>
      <c r="F37" s="14"/>
      <c r="G37" s="14"/>
      <c r="H37" s="14"/>
      <c r="I37" s="14"/>
      <c r="J37" s="14"/>
      <c r="K37" s="15"/>
      <c r="M37" s="60" t="s">
        <v>18</v>
      </c>
      <c r="N37" s="60"/>
      <c r="O37" s="59"/>
      <c r="P37" s="59"/>
      <c r="W37" s="3"/>
    </row>
    <row r="38" spans="1:23" x14ac:dyDescent="0.25">
      <c r="A38" s="13"/>
      <c r="B38" s="14"/>
      <c r="C38" s="14"/>
      <c r="D38" s="14"/>
      <c r="E38" s="14"/>
      <c r="F38" s="14"/>
      <c r="G38" s="14"/>
      <c r="H38" s="14"/>
      <c r="I38" s="14"/>
      <c r="J38" s="14"/>
      <c r="K38" s="15"/>
      <c r="M38" s="65" t="s">
        <v>19</v>
      </c>
      <c r="N38" s="65"/>
      <c r="O38" s="59"/>
      <c r="P38" s="59"/>
      <c r="W38" s="3"/>
    </row>
    <row r="39" spans="1:23" x14ac:dyDescent="0.25">
      <c r="A39" s="13"/>
      <c r="B39" s="14"/>
      <c r="C39" s="14"/>
      <c r="D39" s="14"/>
      <c r="E39" s="14"/>
      <c r="F39" s="14"/>
      <c r="G39" s="14"/>
      <c r="H39" s="14"/>
      <c r="I39" s="14"/>
      <c r="J39" s="14"/>
      <c r="K39" s="15"/>
      <c r="M39" s="66" t="s">
        <v>20</v>
      </c>
      <c r="N39" s="66"/>
      <c r="O39" s="59"/>
      <c r="P39" s="59"/>
      <c r="W39" s="3"/>
    </row>
    <row r="40" spans="1:23" x14ac:dyDescent="0.25">
      <c r="A40" s="13"/>
      <c r="B40" s="14"/>
      <c r="C40" s="14"/>
      <c r="D40" s="14"/>
      <c r="E40" s="14"/>
      <c r="F40" s="14"/>
      <c r="G40" s="14"/>
      <c r="H40" s="14"/>
      <c r="I40" s="14"/>
      <c r="J40" s="14"/>
      <c r="K40" s="15"/>
      <c r="M40" s="67" t="s">
        <v>21</v>
      </c>
      <c r="N40" s="67"/>
      <c r="O40" s="59"/>
      <c r="P40" s="59"/>
      <c r="W40" s="3"/>
    </row>
    <row r="41" spans="1:23" x14ac:dyDescent="0.25">
      <c r="A41" s="16"/>
      <c r="B41" s="17"/>
      <c r="C41" s="17"/>
      <c r="D41" s="17"/>
      <c r="E41" s="17"/>
      <c r="F41" s="17"/>
      <c r="G41" s="17"/>
      <c r="H41" s="17"/>
      <c r="I41" s="17"/>
      <c r="J41" s="17"/>
      <c r="K41" s="18"/>
      <c r="M41" s="64" t="s">
        <v>22</v>
      </c>
      <c r="N41" s="64"/>
      <c r="O41" s="59"/>
      <c r="P41" s="59"/>
      <c r="W41" s="3"/>
    </row>
    <row r="42" spans="1:23" x14ac:dyDescent="0.25">
      <c r="A42" s="14"/>
      <c r="B42" s="14"/>
      <c r="C42" s="14"/>
      <c r="D42" s="14"/>
      <c r="E42" s="14"/>
      <c r="F42" s="14"/>
      <c r="G42" s="14"/>
      <c r="H42" s="14"/>
      <c r="I42" s="14"/>
      <c r="J42" s="14"/>
      <c r="K42" s="14"/>
      <c r="L42" s="14"/>
      <c r="M42" s="14"/>
      <c r="N42" s="14"/>
      <c r="O42" s="14"/>
      <c r="P42" s="14"/>
      <c r="Q42" s="14"/>
      <c r="R42" s="14"/>
    </row>
  </sheetData>
  <mergeCells count="14">
    <mergeCell ref="P32:P33"/>
    <mergeCell ref="M36:N36"/>
    <mergeCell ref="O36:P36"/>
    <mergeCell ref="M37:N37"/>
    <mergeCell ref="O37:P37"/>
    <mergeCell ref="M35:P35"/>
    <mergeCell ref="M41:N41"/>
    <mergeCell ref="O41:P41"/>
    <mergeCell ref="M38:N38"/>
    <mergeCell ref="O38:P38"/>
    <mergeCell ref="M39:N39"/>
    <mergeCell ref="O39:P39"/>
    <mergeCell ref="M40:N40"/>
    <mergeCell ref="O40:P40"/>
  </mergeCells>
  <conditionalFormatting sqref="P8:P31">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conditionalFormatting sqref="B33:O33">
    <cfRule type="cellIs" dxfId="77" priority="7" operator="greaterThanOrEqual">
      <formula>90</formula>
    </cfRule>
    <cfRule type="cellIs" dxfId="76" priority="8" operator="between">
      <formula>80</formula>
      <formula>89.99</formula>
    </cfRule>
    <cfRule type="cellIs" dxfId="75" priority="9" operator="between">
      <formula>70</formula>
      <formula>79.99</formula>
    </cfRule>
    <cfRule type="cellIs" dxfId="74" priority="10" operator="between">
      <formula>60</formula>
      <formula>69.99</formula>
    </cfRule>
    <cfRule type="cellIs" dxfId="73" priority="11" operator="between">
      <formula>50</formula>
      <formula>59.99</formula>
    </cfRule>
    <cfRule type="cellIs" dxfId="72"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11" width="7.140625" style="3" customWidth="1"/>
    <col min="12" max="16384" width="9.140625" style="3"/>
  </cols>
  <sheetData>
    <row r="1" spans="1:11" ht="15" customHeight="1" x14ac:dyDescent="0.25">
      <c r="A1" s="23" t="s">
        <v>23</v>
      </c>
    </row>
    <row r="2" spans="1:11" s="9" customFormat="1" ht="15" customHeight="1" x14ac:dyDescent="0.25">
      <c r="A2" s="9" t="s">
        <v>128</v>
      </c>
      <c r="B2" s="47"/>
      <c r="C2" s="47"/>
      <c r="D2" s="47"/>
      <c r="E2" s="47"/>
      <c r="F2" s="47"/>
      <c r="G2" s="47"/>
      <c r="H2" s="47"/>
      <c r="I2" s="47"/>
      <c r="J2" s="47"/>
      <c r="K2" s="47"/>
    </row>
    <row r="3" spans="1:11" ht="15" customHeight="1" x14ac:dyDescent="0.25">
      <c r="A3" s="9" t="s">
        <v>43</v>
      </c>
    </row>
    <row r="4" spans="1:11" s="33" customFormat="1" ht="10.5" customHeight="1" x14ac:dyDescent="0.25">
      <c r="A4" s="42"/>
    </row>
    <row r="5" spans="1:11" s="33" customFormat="1" ht="10.5" customHeight="1" x14ac:dyDescent="0.25">
      <c r="A5" s="42"/>
    </row>
    <row r="6" spans="1:11" s="33" customFormat="1" ht="10.5" customHeight="1" x14ac:dyDescent="0.25">
      <c r="A6" s="30"/>
      <c r="B6" s="31" t="s">
        <v>61</v>
      </c>
      <c r="C6" s="31" t="s">
        <v>90</v>
      </c>
      <c r="D6" s="31" t="s">
        <v>61</v>
      </c>
      <c r="E6" s="31" t="s">
        <v>113</v>
      </c>
      <c r="F6" s="31" t="s">
        <v>113</v>
      </c>
      <c r="G6" s="31" t="s">
        <v>113</v>
      </c>
      <c r="H6" s="31" t="s">
        <v>113</v>
      </c>
      <c r="I6" s="31" t="s">
        <v>113</v>
      </c>
      <c r="J6" s="30" t="s">
        <v>58</v>
      </c>
      <c r="K6" s="30" t="s">
        <v>58</v>
      </c>
    </row>
    <row r="7" spans="1:11" s="4" customFormat="1" x14ac:dyDescent="0.25">
      <c r="A7" s="5" t="s">
        <v>13</v>
      </c>
      <c r="B7" s="5">
        <v>1</v>
      </c>
      <c r="C7" s="5">
        <v>2</v>
      </c>
      <c r="D7" s="5">
        <v>3</v>
      </c>
      <c r="E7" s="5">
        <v>4</v>
      </c>
      <c r="F7" s="5">
        <v>5</v>
      </c>
      <c r="G7" s="5">
        <v>6</v>
      </c>
      <c r="H7" s="5">
        <v>7</v>
      </c>
      <c r="I7" s="5">
        <v>8</v>
      </c>
      <c r="J7" s="5">
        <v>9</v>
      </c>
      <c r="K7" s="5">
        <v>10</v>
      </c>
    </row>
    <row r="8" spans="1:11" x14ac:dyDescent="0.25">
      <c r="A8" s="41"/>
      <c r="B8" s="45"/>
      <c r="C8" s="45"/>
      <c r="D8" s="45"/>
      <c r="E8" s="45"/>
      <c r="F8" s="45"/>
      <c r="G8" s="45"/>
      <c r="H8" s="45"/>
      <c r="I8" s="45"/>
      <c r="J8" s="45"/>
      <c r="K8" s="45"/>
    </row>
    <row r="9" spans="1:11" x14ac:dyDescent="0.25">
      <c r="A9" s="41"/>
      <c r="B9" s="45"/>
      <c r="C9" s="45"/>
      <c r="D9" s="45"/>
      <c r="E9" s="45"/>
      <c r="F9" s="45"/>
      <c r="G9" s="45"/>
      <c r="H9" s="45"/>
      <c r="I9" s="45"/>
      <c r="J9" s="45"/>
      <c r="K9" s="45"/>
    </row>
    <row r="10" spans="1:11" x14ac:dyDescent="0.25">
      <c r="A10" s="41"/>
      <c r="B10" s="45"/>
      <c r="C10" s="45"/>
      <c r="D10" s="45"/>
      <c r="E10" s="45"/>
      <c r="F10" s="45"/>
      <c r="G10" s="45"/>
      <c r="H10" s="45"/>
      <c r="I10" s="45"/>
      <c r="J10" s="45"/>
      <c r="K10" s="45"/>
    </row>
    <row r="11" spans="1:11" x14ac:dyDescent="0.25">
      <c r="A11" s="41"/>
      <c r="B11" s="45"/>
      <c r="C11" s="45"/>
      <c r="D11" s="45"/>
      <c r="E11" s="45"/>
      <c r="F11" s="45"/>
      <c r="G11" s="45"/>
      <c r="H11" s="45"/>
      <c r="I11" s="45"/>
      <c r="J11" s="45"/>
      <c r="K11" s="45"/>
    </row>
    <row r="12" spans="1:11" x14ac:dyDescent="0.25">
      <c r="A12" s="41"/>
      <c r="B12" s="45"/>
      <c r="C12" s="45"/>
      <c r="D12" s="45"/>
      <c r="E12" s="45"/>
      <c r="F12" s="45"/>
      <c r="G12" s="45"/>
      <c r="H12" s="45"/>
      <c r="I12" s="45"/>
      <c r="J12" s="45"/>
      <c r="K12" s="45"/>
    </row>
    <row r="13" spans="1:11" x14ac:dyDescent="0.25">
      <c r="A13" s="41"/>
      <c r="B13" s="45"/>
      <c r="C13" s="45"/>
      <c r="D13" s="45"/>
      <c r="E13" s="45"/>
      <c r="F13" s="45"/>
      <c r="G13" s="45"/>
      <c r="H13" s="45"/>
      <c r="I13" s="45"/>
      <c r="J13" s="45"/>
      <c r="K13" s="45"/>
    </row>
    <row r="14" spans="1:11" x14ac:dyDescent="0.25">
      <c r="A14" s="41"/>
      <c r="B14" s="45"/>
      <c r="C14" s="45"/>
      <c r="D14" s="45"/>
      <c r="E14" s="45"/>
      <c r="F14" s="45"/>
      <c r="G14" s="45"/>
      <c r="H14" s="45"/>
      <c r="I14" s="45"/>
      <c r="J14" s="45"/>
      <c r="K14" s="45"/>
    </row>
    <row r="15" spans="1:11" x14ac:dyDescent="0.25">
      <c r="A15" s="41"/>
      <c r="B15" s="45"/>
      <c r="C15" s="45"/>
      <c r="D15" s="45"/>
      <c r="E15" s="45"/>
      <c r="F15" s="45"/>
      <c r="G15" s="45"/>
      <c r="H15" s="45"/>
      <c r="I15" s="45"/>
      <c r="J15" s="45"/>
      <c r="K15" s="45"/>
    </row>
    <row r="16" spans="1:11" x14ac:dyDescent="0.25">
      <c r="A16" s="41"/>
      <c r="B16" s="45"/>
      <c r="C16" s="45"/>
      <c r="D16" s="45"/>
      <c r="E16" s="45"/>
      <c r="F16" s="45"/>
      <c r="G16" s="45"/>
      <c r="H16" s="45"/>
      <c r="I16" s="45"/>
      <c r="J16" s="45"/>
      <c r="K16" s="45"/>
    </row>
    <row r="17" spans="1:11" x14ac:dyDescent="0.25">
      <c r="A17" s="41"/>
      <c r="B17" s="45"/>
      <c r="C17" s="45"/>
      <c r="D17" s="45"/>
      <c r="E17" s="45"/>
      <c r="F17" s="45"/>
      <c r="G17" s="45"/>
      <c r="H17" s="45"/>
      <c r="I17" s="45"/>
      <c r="J17" s="45"/>
      <c r="K17" s="45"/>
    </row>
    <row r="18" spans="1:11" x14ac:dyDescent="0.25">
      <c r="A18" s="41"/>
      <c r="B18" s="45"/>
      <c r="C18" s="45"/>
      <c r="D18" s="45"/>
      <c r="E18" s="45"/>
      <c r="F18" s="45"/>
      <c r="G18" s="45"/>
      <c r="H18" s="45"/>
      <c r="I18" s="45"/>
      <c r="J18" s="45"/>
      <c r="K18" s="45"/>
    </row>
    <row r="19" spans="1:11" x14ac:dyDescent="0.25">
      <c r="A19" s="41"/>
      <c r="B19" s="45"/>
      <c r="C19" s="45"/>
      <c r="D19" s="45"/>
      <c r="E19" s="45"/>
      <c r="F19" s="45"/>
      <c r="G19" s="45"/>
      <c r="H19" s="45"/>
      <c r="I19" s="45"/>
      <c r="J19" s="45"/>
      <c r="K19" s="45"/>
    </row>
    <row r="20" spans="1:11" x14ac:dyDescent="0.25">
      <c r="A20" s="41"/>
      <c r="B20" s="45"/>
      <c r="C20" s="45"/>
      <c r="D20" s="45"/>
      <c r="E20" s="45"/>
      <c r="F20" s="45"/>
      <c r="G20" s="45"/>
      <c r="H20" s="45"/>
      <c r="I20" s="45"/>
      <c r="J20" s="45"/>
      <c r="K20" s="45"/>
    </row>
    <row r="21" spans="1:11" x14ac:dyDescent="0.25">
      <c r="A21" s="41"/>
      <c r="B21" s="45"/>
      <c r="C21" s="45"/>
      <c r="D21" s="45"/>
      <c r="E21" s="45"/>
      <c r="F21" s="45"/>
      <c r="G21" s="45"/>
      <c r="H21" s="45"/>
      <c r="I21" s="45"/>
      <c r="J21" s="45"/>
      <c r="K21" s="45"/>
    </row>
    <row r="22" spans="1:11" x14ac:dyDescent="0.25">
      <c r="A22" s="41"/>
      <c r="B22" s="45"/>
      <c r="C22" s="45"/>
      <c r="D22" s="45"/>
      <c r="E22" s="45"/>
      <c r="F22" s="45"/>
      <c r="G22" s="45"/>
      <c r="H22" s="45"/>
      <c r="I22" s="45"/>
      <c r="J22" s="45"/>
      <c r="K22" s="45"/>
    </row>
    <row r="23" spans="1:11" x14ac:dyDescent="0.25">
      <c r="A23" s="41"/>
      <c r="B23" s="45"/>
      <c r="C23" s="45"/>
      <c r="D23" s="45"/>
      <c r="E23" s="45"/>
      <c r="F23" s="45"/>
      <c r="G23" s="45"/>
      <c r="H23" s="45"/>
      <c r="I23" s="45"/>
      <c r="J23" s="45"/>
      <c r="K23" s="45"/>
    </row>
    <row r="24" spans="1:11" x14ac:dyDescent="0.25">
      <c r="A24" s="41"/>
      <c r="B24" s="45"/>
      <c r="C24" s="45"/>
      <c r="D24" s="45"/>
      <c r="E24" s="45"/>
      <c r="F24" s="45"/>
      <c r="G24" s="45"/>
      <c r="H24" s="45"/>
      <c r="I24" s="45"/>
      <c r="J24" s="45"/>
      <c r="K24" s="45"/>
    </row>
    <row r="25" spans="1:11" x14ac:dyDescent="0.25">
      <c r="A25" s="41"/>
      <c r="B25" s="45"/>
      <c r="C25" s="45"/>
      <c r="D25" s="45"/>
      <c r="E25" s="45"/>
      <c r="F25" s="45"/>
      <c r="G25" s="45"/>
      <c r="H25" s="45"/>
      <c r="I25" s="45"/>
      <c r="J25" s="45"/>
      <c r="K25" s="45"/>
    </row>
    <row r="26" spans="1:11" x14ac:dyDescent="0.25">
      <c r="A26" s="41"/>
      <c r="B26" s="45"/>
      <c r="C26" s="45"/>
      <c r="D26" s="45"/>
      <c r="E26" s="45"/>
      <c r="F26" s="45"/>
      <c r="G26" s="45"/>
      <c r="H26" s="45"/>
      <c r="I26" s="45"/>
      <c r="J26" s="45"/>
      <c r="K26" s="45"/>
    </row>
    <row r="27" spans="1:11" x14ac:dyDescent="0.25">
      <c r="A27" s="41"/>
      <c r="B27" s="45"/>
      <c r="C27" s="45"/>
      <c r="D27" s="45"/>
      <c r="E27" s="45"/>
      <c r="F27" s="45"/>
      <c r="G27" s="45"/>
      <c r="H27" s="45"/>
      <c r="I27" s="45"/>
      <c r="J27" s="45"/>
      <c r="K27" s="45"/>
    </row>
    <row r="28" spans="1:11" x14ac:dyDescent="0.25">
      <c r="A28" s="41"/>
      <c r="B28" s="45"/>
      <c r="C28" s="45"/>
      <c r="D28" s="45"/>
      <c r="E28" s="45"/>
      <c r="F28" s="45"/>
      <c r="G28" s="45"/>
      <c r="H28" s="45"/>
      <c r="I28" s="45"/>
      <c r="J28" s="45"/>
      <c r="K28" s="45"/>
    </row>
    <row r="29" spans="1:11" x14ac:dyDescent="0.25">
      <c r="A29" s="41"/>
      <c r="B29" s="45"/>
      <c r="C29" s="45"/>
      <c r="D29" s="45"/>
      <c r="E29" s="45"/>
      <c r="F29" s="45"/>
      <c r="G29" s="45"/>
      <c r="H29" s="45"/>
      <c r="I29" s="45"/>
      <c r="J29" s="45"/>
      <c r="K29" s="45"/>
    </row>
    <row r="30" spans="1:11" x14ac:dyDescent="0.25">
      <c r="A30" s="41"/>
      <c r="B30" s="45"/>
      <c r="C30" s="45"/>
      <c r="D30" s="45"/>
      <c r="E30" s="45"/>
      <c r="F30" s="45"/>
      <c r="G30" s="45"/>
      <c r="H30" s="45"/>
      <c r="I30" s="45"/>
      <c r="J30" s="45"/>
      <c r="K30" s="45"/>
    </row>
    <row r="31" spans="1:11" x14ac:dyDescent="0.25">
      <c r="A31" s="41"/>
      <c r="B31" s="45"/>
      <c r="C31" s="45"/>
      <c r="D31" s="45"/>
      <c r="E31" s="45"/>
      <c r="F31" s="45"/>
      <c r="G31" s="45"/>
      <c r="H31" s="45"/>
      <c r="I31" s="45"/>
      <c r="J31" s="45"/>
      <c r="K31" s="45"/>
    </row>
    <row r="32" spans="1:11" x14ac:dyDescent="0.25">
      <c r="A32" s="24" t="s">
        <v>25</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row>
    <row r="33" spans="1:11" x14ac:dyDescent="0.25">
      <c r="A33" s="24" t="s">
        <v>26</v>
      </c>
      <c r="B33" s="7" t="e">
        <f>B32/COUNT(B8:B31)*100</f>
        <v>#DIV/0!</v>
      </c>
      <c r="C33" s="7" t="e">
        <f t="shared" ref="C33:K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row>
    <row r="35" spans="1:11" x14ac:dyDescent="0.25">
      <c r="A35" s="19" t="s">
        <v>15</v>
      </c>
      <c r="B35" s="11"/>
      <c r="C35" s="11"/>
      <c r="D35" s="11"/>
      <c r="E35" s="11"/>
      <c r="F35" s="11"/>
      <c r="G35" s="11"/>
      <c r="H35" s="11"/>
      <c r="I35" s="11"/>
      <c r="J35" s="11"/>
      <c r="K35" s="12"/>
    </row>
    <row r="36" spans="1:11" x14ac:dyDescent="0.25">
      <c r="A36" s="13"/>
      <c r="B36" s="14"/>
      <c r="C36" s="14"/>
      <c r="D36" s="14"/>
      <c r="E36" s="14"/>
      <c r="F36" s="14"/>
      <c r="G36" s="14"/>
      <c r="H36" s="14"/>
      <c r="I36" s="14"/>
      <c r="J36" s="14"/>
      <c r="K36" s="15"/>
    </row>
    <row r="37" spans="1:11" x14ac:dyDescent="0.25">
      <c r="A37" s="13"/>
      <c r="B37" s="14"/>
      <c r="C37" s="14"/>
      <c r="D37" s="14"/>
      <c r="E37" s="14"/>
      <c r="F37" s="14"/>
      <c r="G37" s="14"/>
      <c r="H37" s="14"/>
      <c r="I37" s="14"/>
      <c r="J37" s="14"/>
      <c r="K37" s="15"/>
    </row>
    <row r="38" spans="1:11" x14ac:dyDescent="0.25">
      <c r="A38" s="13"/>
      <c r="B38" s="14"/>
      <c r="C38" s="14"/>
      <c r="D38" s="14"/>
      <c r="E38" s="14"/>
      <c r="F38" s="14"/>
      <c r="G38" s="14"/>
      <c r="H38" s="14"/>
      <c r="I38" s="14"/>
      <c r="J38" s="14"/>
      <c r="K38" s="15"/>
    </row>
    <row r="39" spans="1:11" x14ac:dyDescent="0.25">
      <c r="A39" s="13"/>
      <c r="B39" s="14"/>
      <c r="C39" s="14"/>
      <c r="D39" s="14"/>
      <c r="E39" s="14"/>
      <c r="F39" s="14"/>
      <c r="G39" s="14"/>
      <c r="H39" s="14"/>
      <c r="I39" s="14"/>
      <c r="J39" s="14"/>
      <c r="K39" s="15"/>
    </row>
    <row r="40" spans="1:11" x14ac:dyDescent="0.25">
      <c r="A40" s="13"/>
      <c r="B40" s="14"/>
      <c r="C40" s="14"/>
      <c r="D40" s="14"/>
      <c r="E40" s="14"/>
      <c r="F40" s="14"/>
      <c r="G40" s="14"/>
      <c r="H40" s="14"/>
      <c r="I40" s="14"/>
      <c r="J40" s="14"/>
      <c r="K40" s="15"/>
    </row>
    <row r="41" spans="1:11" x14ac:dyDescent="0.25">
      <c r="A41" s="16"/>
      <c r="B41" s="17"/>
      <c r="C41" s="17"/>
      <c r="D41" s="17"/>
      <c r="E41" s="17"/>
      <c r="F41" s="17"/>
      <c r="G41" s="17"/>
      <c r="H41" s="17"/>
      <c r="I41" s="17"/>
      <c r="J41" s="17"/>
      <c r="K41" s="18"/>
    </row>
  </sheetData>
  <conditionalFormatting sqref="B33:K33">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128</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B5" s="31" t="s">
        <v>90</v>
      </c>
      <c r="C5" s="31" t="s">
        <v>90</v>
      </c>
      <c r="G5" s="31" t="s">
        <v>90</v>
      </c>
      <c r="I5" s="30" t="s">
        <v>33</v>
      </c>
      <c r="J5" s="30" t="s">
        <v>33</v>
      </c>
      <c r="K5" s="30" t="s">
        <v>33</v>
      </c>
      <c r="L5" s="30" t="s">
        <v>58</v>
      </c>
      <c r="M5" s="30" t="s">
        <v>58</v>
      </c>
      <c r="U5" s="43"/>
    </row>
    <row r="6" spans="1:21" s="33" customFormat="1" ht="10.5" customHeight="1" x14ac:dyDescent="0.25">
      <c r="A6" s="37"/>
      <c r="B6" s="31" t="s">
        <v>113</v>
      </c>
      <c r="C6" s="31" t="s">
        <v>113</v>
      </c>
      <c r="D6" s="31" t="s">
        <v>113</v>
      </c>
      <c r="E6" s="31" t="s">
        <v>113</v>
      </c>
      <c r="F6" s="31" t="s">
        <v>113</v>
      </c>
      <c r="G6" s="31" t="s">
        <v>113</v>
      </c>
      <c r="H6" s="31" t="s">
        <v>113</v>
      </c>
      <c r="I6" s="31" t="s">
        <v>113</v>
      </c>
      <c r="J6" s="31" t="s">
        <v>113</v>
      </c>
      <c r="K6" s="31" t="s">
        <v>113</v>
      </c>
      <c r="L6" s="31" t="s">
        <v>113</v>
      </c>
      <c r="M6" s="31" t="s">
        <v>113</v>
      </c>
      <c r="N6" s="32"/>
    </row>
    <row r="7" spans="1:21" s="4" customFormat="1" x14ac:dyDescent="0.25">
      <c r="A7" s="5" t="s">
        <v>13</v>
      </c>
      <c r="B7" s="5">
        <v>1</v>
      </c>
      <c r="C7" s="5">
        <v>2</v>
      </c>
      <c r="D7" s="5">
        <v>3</v>
      </c>
      <c r="E7" s="5">
        <v>4</v>
      </c>
      <c r="F7" s="5">
        <v>5</v>
      </c>
      <c r="G7" s="5">
        <v>6</v>
      </c>
      <c r="H7" s="5">
        <v>7</v>
      </c>
      <c r="I7" s="5">
        <v>8</v>
      </c>
      <c r="J7" s="5">
        <v>9</v>
      </c>
      <c r="K7" s="5">
        <v>10</v>
      </c>
      <c r="L7" s="5">
        <v>11</v>
      </c>
      <c r="M7" s="5">
        <v>12</v>
      </c>
      <c r="N7" s="6" t="s">
        <v>14</v>
      </c>
    </row>
    <row r="8" spans="1:21" x14ac:dyDescent="0.25">
      <c r="A8" s="41"/>
      <c r="B8" s="45"/>
      <c r="C8" s="45"/>
      <c r="D8" s="45"/>
      <c r="E8" s="45"/>
      <c r="F8" s="45"/>
      <c r="G8" s="45"/>
      <c r="H8" s="45"/>
      <c r="I8" s="45"/>
      <c r="J8" s="45"/>
      <c r="K8" s="45"/>
      <c r="L8" s="45"/>
      <c r="M8" s="45"/>
      <c r="N8" s="7">
        <f>SUM(B8:L8)*8+M8*12</f>
        <v>0</v>
      </c>
      <c r="U8" s="3"/>
    </row>
    <row r="9" spans="1:21" x14ac:dyDescent="0.25">
      <c r="A9" s="41"/>
      <c r="B9" s="45"/>
      <c r="C9" s="45"/>
      <c r="D9" s="45"/>
      <c r="E9" s="45"/>
      <c r="F9" s="45"/>
      <c r="G9" s="45"/>
      <c r="H9" s="45"/>
      <c r="I9" s="45"/>
      <c r="J9" s="45"/>
      <c r="K9" s="45"/>
      <c r="L9" s="45"/>
      <c r="M9" s="45"/>
      <c r="N9" s="7">
        <f t="shared" ref="N9:N31" si="0">SUM(B9:L9)*8+M9*12</f>
        <v>0</v>
      </c>
      <c r="U9" s="3"/>
    </row>
    <row r="10" spans="1:21" x14ac:dyDescent="0.25">
      <c r="A10" s="41"/>
      <c r="B10" s="45"/>
      <c r="C10" s="45"/>
      <c r="D10" s="45"/>
      <c r="E10" s="45"/>
      <c r="F10" s="45"/>
      <c r="G10" s="45"/>
      <c r="H10" s="45"/>
      <c r="I10" s="45"/>
      <c r="J10" s="45"/>
      <c r="K10" s="45"/>
      <c r="L10" s="45"/>
      <c r="M10" s="45"/>
      <c r="N10" s="7">
        <f t="shared" si="0"/>
        <v>0</v>
      </c>
      <c r="U10" s="3"/>
    </row>
    <row r="11" spans="1:21" x14ac:dyDescent="0.25">
      <c r="A11" s="41"/>
      <c r="B11" s="45"/>
      <c r="C11" s="45"/>
      <c r="D11" s="45"/>
      <c r="E11" s="45"/>
      <c r="F11" s="45"/>
      <c r="G11" s="45"/>
      <c r="H11" s="45"/>
      <c r="I11" s="45"/>
      <c r="J11" s="45"/>
      <c r="K11" s="45"/>
      <c r="L11" s="45"/>
      <c r="M11" s="45"/>
      <c r="N11" s="7">
        <f t="shared" si="0"/>
        <v>0</v>
      </c>
      <c r="U11" s="3"/>
    </row>
    <row r="12" spans="1:21" x14ac:dyDescent="0.25">
      <c r="A12" s="41"/>
      <c r="B12" s="45"/>
      <c r="C12" s="45"/>
      <c r="D12" s="45"/>
      <c r="E12" s="45"/>
      <c r="F12" s="45"/>
      <c r="G12" s="45"/>
      <c r="H12" s="45"/>
      <c r="I12" s="45"/>
      <c r="J12" s="45"/>
      <c r="K12" s="45"/>
      <c r="L12" s="45"/>
      <c r="M12" s="45"/>
      <c r="N12" s="7">
        <f t="shared" si="0"/>
        <v>0</v>
      </c>
      <c r="U12" s="3"/>
    </row>
    <row r="13" spans="1:21" x14ac:dyDescent="0.25">
      <c r="A13" s="41"/>
      <c r="B13" s="45"/>
      <c r="C13" s="45"/>
      <c r="D13" s="45"/>
      <c r="E13" s="45"/>
      <c r="F13" s="45"/>
      <c r="G13" s="45"/>
      <c r="H13" s="45"/>
      <c r="I13" s="45"/>
      <c r="J13" s="45"/>
      <c r="K13" s="45"/>
      <c r="L13" s="45"/>
      <c r="M13" s="45"/>
      <c r="N13" s="7">
        <f t="shared" si="0"/>
        <v>0</v>
      </c>
      <c r="U13" s="3"/>
    </row>
    <row r="14" spans="1:21" x14ac:dyDescent="0.25">
      <c r="A14" s="41"/>
      <c r="B14" s="45"/>
      <c r="C14" s="45"/>
      <c r="D14" s="45"/>
      <c r="E14" s="45"/>
      <c r="F14" s="45"/>
      <c r="G14" s="45"/>
      <c r="H14" s="45"/>
      <c r="I14" s="45"/>
      <c r="J14" s="45"/>
      <c r="K14" s="45"/>
      <c r="L14" s="45"/>
      <c r="M14" s="45"/>
      <c r="N14" s="7">
        <f t="shared" si="0"/>
        <v>0</v>
      </c>
      <c r="U14" s="3"/>
    </row>
    <row r="15" spans="1:21" x14ac:dyDescent="0.25">
      <c r="A15" s="41"/>
      <c r="B15" s="45"/>
      <c r="C15" s="45"/>
      <c r="D15" s="45"/>
      <c r="E15" s="45"/>
      <c r="F15" s="45"/>
      <c r="G15" s="45"/>
      <c r="H15" s="45"/>
      <c r="I15" s="45"/>
      <c r="J15" s="45"/>
      <c r="K15" s="45"/>
      <c r="L15" s="45"/>
      <c r="M15" s="45"/>
      <c r="N15" s="7">
        <f t="shared" si="0"/>
        <v>0</v>
      </c>
      <c r="U15" s="3"/>
    </row>
    <row r="16" spans="1:21" x14ac:dyDescent="0.25">
      <c r="A16" s="41"/>
      <c r="B16" s="45"/>
      <c r="C16" s="45"/>
      <c r="D16" s="45"/>
      <c r="E16" s="45"/>
      <c r="F16" s="45"/>
      <c r="G16" s="45"/>
      <c r="H16" s="45"/>
      <c r="I16" s="45"/>
      <c r="J16" s="45"/>
      <c r="K16" s="45"/>
      <c r="L16" s="45"/>
      <c r="M16" s="45"/>
      <c r="N16" s="7">
        <f t="shared" si="0"/>
        <v>0</v>
      </c>
      <c r="U16" s="3"/>
    </row>
    <row r="17" spans="1:21" x14ac:dyDescent="0.25">
      <c r="A17" s="41"/>
      <c r="B17" s="45"/>
      <c r="C17" s="45"/>
      <c r="D17" s="45"/>
      <c r="E17" s="45"/>
      <c r="F17" s="45"/>
      <c r="G17" s="45"/>
      <c r="H17" s="45"/>
      <c r="I17" s="45"/>
      <c r="J17" s="45"/>
      <c r="K17" s="45"/>
      <c r="L17" s="45"/>
      <c r="M17" s="45"/>
      <c r="N17" s="7">
        <f t="shared" si="0"/>
        <v>0</v>
      </c>
      <c r="U17" s="3"/>
    </row>
    <row r="18" spans="1:21" x14ac:dyDescent="0.25">
      <c r="A18" s="41"/>
      <c r="B18" s="45"/>
      <c r="C18" s="55"/>
      <c r="D18" s="55"/>
      <c r="E18" s="55"/>
      <c r="F18" s="55"/>
      <c r="G18" s="55"/>
      <c r="H18" s="55"/>
      <c r="I18" s="55"/>
      <c r="J18" s="55"/>
      <c r="K18" s="55"/>
      <c r="L18" s="55"/>
      <c r="M18" s="55"/>
      <c r="N18" s="7">
        <f t="shared" si="0"/>
        <v>0</v>
      </c>
      <c r="U18" s="3"/>
    </row>
    <row r="19" spans="1:21" x14ac:dyDescent="0.25">
      <c r="A19" s="41"/>
      <c r="B19" s="45"/>
      <c r="C19" s="45"/>
      <c r="D19" s="45"/>
      <c r="E19" s="45"/>
      <c r="F19" s="45"/>
      <c r="G19" s="45"/>
      <c r="H19" s="45"/>
      <c r="I19" s="45"/>
      <c r="J19" s="45"/>
      <c r="K19" s="45"/>
      <c r="L19" s="45"/>
      <c r="M19" s="45"/>
      <c r="N19" s="7">
        <f t="shared" si="0"/>
        <v>0</v>
      </c>
      <c r="U19" s="3"/>
    </row>
    <row r="20" spans="1:21" x14ac:dyDescent="0.25">
      <c r="A20" s="41"/>
      <c r="B20" s="45"/>
      <c r="C20" s="45"/>
      <c r="D20" s="45"/>
      <c r="E20" s="45"/>
      <c r="F20" s="45"/>
      <c r="G20" s="45"/>
      <c r="H20" s="45"/>
      <c r="I20" s="45"/>
      <c r="J20" s="45"/>
      <c r="K20" s="45"/>
      <c r="L20" s="45"/>
      <c r="M20" s="45"/>
      <c r="N20" s="7">
        <f t="shared" si="0"/>
        <v>0</v>
      </c>
      <c r="U20" s="3"/>
    </row>
    <row r="21" spans="1:21" x14ac:dyDescent="0.25">
      <c r="A21" s="41"/>
      <c r="B21" s="45"/>
      <c r="C21" s="45"/>
      <c r="D21" s="45"/>
      <c r="E21" s="45"/>
      <c r="F21" s="45"/>
      <c r="G21" s="45"/>
      <c r="H21" s="45"/>
      <c r="I21" s="45"/>
      <c r="J21" s="45"/>
      <c r="K21" s="45"/>
      <c r="L21" s="45"/>
      <c r="M21" s="45"/>
      <c r="N21" s="7">
        <f t="shared" si="0"/>
        <v>0</v>
      </c>
      <c r="U21" s="3"/>
    </row>
    <row r="22" spans="1:21" x14ac:dyDescent="0.25">
      <c r="A22" s="41"/>
      <c r="B22" s="45"/>
      <c r="C22" s="45"/>
      <c r="D22" s="45"/>
      <c r="E22" s="45"/>
      <c r="F22" s="45"/>
      <c r="G22" s="45"/>
      <c r="H22" s="45"/>
      <c r="I22" s="45"/>
      <c r="J22" s="45"/>
      <c r="K22" s="45"/>
      <c r="L22" s="45"/>
      <c r="M22" s="45"/>
      <c r="N22" s="7">
        <f t="shared" si="0"/>
        <v>0</v>
      </c>
      <c r="U22" s="3"/>
    </row>
    <row r="23" spans="1:21" x14ac:dyDescent="0.25">
      <c r="A23" s="41"/>
      <c r="B23" s="45"/>
      <c r="C23" s="45"/>
      <c r="D23" s="45"/>
      <c r="E23" s="45"/>
      <c r="F23" s="45"/>
      <c r="G23" s="45"/>
      <c r="H23" s="45"/>
      <c r="I23" s="45"/>
      <c r="J23" s="45"/>
      <c r="K23" s="45"/>
      <c r="L23" s="45"/>
      <c r="M23" s="45"/>
      <c r="N23" s="7">
        <f t="shared" si="0"/>
        <v>0</v>
      </c>
      <c r="U23" s="3"/>
    </row>
    <row r="24" spans="1:21" x14ac:dyDescent="0.25">
      <c r="A24" s="41"/>
      <c r="B24" s="45"/>
      <c r="C24" s="45"/>
      <c r="D24" s="45"/>
      <c r="E24" s="45"/>
      <c r="F24" s="45"/>
      <c r="G24" s="45"/>
      <c r="H24" s="45"/>
      <c r="I24" s="45"/>
      <c r="J24" s="45"/>
      <c r="K24" s="45"/>
      <c r="L24" s="45"/>
      <c r="M24" s="45"/>
      <c r="N24" s="7">
        <f t="shared" si="0"/>
        <v>0</v>
      </c>
      <c r="U24" s="3"/>
    </row>
    <row r="25" spans="1:21" x14ac:dyDescent="0.25">
      <c r="A25" s="41"/>
      <c r="B25" s="45"/>
      <c r="C25" s="45"/>
      <c r="D25" s="45"/>
      <c r="E25" s="45"/>
      <c r="F25" s="45"/>
      <c r="G25" s="45"/>
      <c r="H25" s="45"/>
      <c r="I25" s="45"/>
      <c r="J25" s="45"/>
      <c r="K25" s="45"/>
      <c r="L25" s="45"/>
      <c r="M25" s="45"/>
      <c r="N25" s="7">
        <f t="shared" si="0"/>
        <v>0</v>
      </c>
      <c r="U25" s="3"/>
    </row>
    <row r="26" spans="1:21" x14ac:dyDescent="0.25">
      <c r="A26" s="41"/>
      <c r="B26" s="45"/>
      <c r="C26" s="45"/>
      <c r="D26" s="45"/>
      <c r="E26" s="45"/>
      <c r="F26" s="45"/>
      <c r="G26" s="45"/>
      <c r="H26" s="45"/>
      <c r="I26" s="45"/>
      <c r="J26" s="45"/>
      <c r="K26" s="45"/>
      <c r="L26" s="45"/>
      <c r="M26" s="45"/>
      <c r="N26" s="7">
        <f t="shared" si="0"/>
        <v>0</v>
      </c>
      <c r="U26" s="3"/>
    </row>
    <row r="27" spans="1:21" x14ac:dyDescent="0.25">
      <c r="A27" s="41"/>
      <c r="B27" s="45"/>
      <c r="C27" s="45"/>
      <c r="D27" s="45"/>
      <c r="E27" s="45"/>
      <c r="F27" s="45"/>
      <c r="G27" s="45"/>
      <c r="H27" s="45"/>
      <c r="I27" s="45"/>
      <c r="J27" s="45"/>
      <c r="K27" s="45"/>
      <c r="L27" s="45"/>
      <c r="M27" s="45"/>
      <c r="N27" s="7">
        <f t="shared" si="0"/>
        <v>0</v>
      </c>
      <c r="U27" s="3"/>
    </row>
    <row r="28" spans="1:21" x14ac:dyDescent="0.25">
      <c r="A28" s="41"/>
      <c r="B28" s="45"/>
      <c r="C28" s="45"/>
      <c r="D28" s="45"/>
      <c r="E28" s="45"/>
      <c r="F28" s="45"/>
      <c r="G28" s="45"/>
      <c r="H28" s="45"/>
      <c r="I28" s="45"/>
      <c r="J28" s="45"/>
      <c r="K28" s="45"/>
      <c r="L28" s="45"/>
      <c r="M28" s="45"/>
      <c r="N28" s="7">
        <f t="shared" si="0"/>
        <v>0</v>
      </c>
      <c r="U28" s="3"/>
    </row>
    <row r="29" spans="1:21" x14ac:dyDescent="0.25">
      <c r="A29" s="41"/>
      <c r="B29" s="45"/>
      <c r="C29" s="45"/>
      <c r="D29" s="45"/>
      <c r="E29" s="45"/>
      <c r="F29" s="45"/>
      <c r="G29" s="45"/>
      <c r="H29" s="45"/>
      <c r="I29" s="45"/>
      <c r="J29" s="45"/>
      <c r="K29" s="45"/>
      <c r="L29" s="45"/>
      <c r="M29" s="45"/>
      <c r="N29" s="7">
        <f t="shared" si="0"/>
        <v>0</v>
      </c>
      <c r="U29" s="3"/>
    </row>
    <row r="30" spans="1:21" x14ac:dyDescent="0.25">
      <c r="A30" s="41"/>
      <c r="B30" s="45"/>
      <c r="C30" s="45"/>
      <c r="D30" s="45"/>
      <c r="E30" s="45"/>
      <c r="F30" s="45"/>
      <c r="G30" s="45"/>
      <c r="H30" s="45"/>
      <c r="I30" s="45"/>
      <c r="J30" s="45"/>
      <c r="K30" s="45"/>
      <c r="L30" s="45"/>
      <c r="M30" s="45"/>
      <c r="N30" s="7">
        <f t="shared" si="0"/>
        <v>0</v>
      </c>
      <c r="U30" s="3"/>
    </row>
    <row r="31" spans="1:21" x14ac:dyDescent="0.25">
      <c r="A31" s="41"/>
      <c r="B31" s="45"/>
      <c r="C31" s="45"/>
      <c r="D31" s="45"/>
      <c r="E31" s="45"/>
      <c r="F31" s="45"/>
      <c r="G31" s="45"/>
      <c r="H31" s="45"/>
      <c r="I31" s="45"/>
      <c r="J31" s="45"/>
      <c r="K31" s="45"/>
      <c r="L31" s="45"/>
      <c r="M31" s="45"/>
      <c r="N31" s="7">
        <f t="shared" si="0"/>
        <v>0</v>
      </c>
      <c r="U31" s="3"/>
    </row>
    <row r="32" spans="1:21" x14ac:dyDescent="0.25">
      <c r="A32" s="24" t="s">
        <v>25</v>
      </c>
      <c r="B32" s="7">
        <f>SUM(B8:B31)</f>
        <v>0</v>
      </c>
      <c r="C32" s="7">
        <f t="shared" ref="C32:I32" si="1">SUM(C8:C31)</f>
        <v>0</v>
      </c>
      <c r="D32" s="7">
        <f t="shared" si="1"/>
        <v>0</v>
      </c>
      <c r="E32" s="7">
        <f t="shared" si="1"/>
        <v>0</v>
      </c>
      <c r="F32" s="7">
        <f t="shared" si="1"/>
        <v>0</v>
      </c>
      <c r="G32" s="7">
        <f t="shared" si="1"/>
        <v>0</v>
      </c>
      <c r="H32" s="7">
        <f t="shared" si="1"/>
        <v>0</v>
      </c>
      <c r="I32" s="7">
        <f t="shared" si="1"/>
        <v>0</v>
      </c>
      <c r="J32" s="7">
        <f>SUM(J8:J31)</f>
        <v>0</v>
      </c>
      <c r="K32" s="7">
        <f>SUM(K8:K31)</f>
        <v>0</v>
      </c>
      <c r="L32" s="7">
        <f>SUM(L8:L31)</f>
        <v>0</v>
      </c>
      <c r="M32" s="7">
        <f>SUM(M8:M31)</f>
        <v>0</v>
      </c>
      <c r="N32" s="56" t="e">
        <f>SUM(N8:N31)/COUNT(B8:B31)</f>
        <v>#DIV/0!</v>
      </c>
      <c r="U32" s="3"/>
    </row>
    <row r="33" spans="1:21" x14ac:dyDescent="0.25">
      <c r="A33" s="24" t="s">
        <v>26</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J32/COUNT(J8:J31)*100</f>
        <v>#DIV/0!</v>
      </c>
      <c r="K33" s="7" t="e">
        <f>K32/COUNT(K8:K31)*100</f>
        <v>#DIV/0!</v>
      </c>
      <c r="L33" s="7" t="e">
        <f>L32/COUNT(L8:L31)*100</f>
        <v>#DIV/0!</v>
      </c>
      <c r="M33" s="7" t="e">
        <f>M32/COUNT(M8:M31)*100</f>
        <v>#DIV/0!</v>
      </c>
      <c r="N33" s="57"/>
      <c r="U33" s="3"/>
    </row>
    <row r="35" spans="1:21" x14ac:dyDescent="0.25">
      <c r="A35" s="19" t="s">
        <v>15</v>
      </c>
      <c r="B35" s="11"/>
      <c r="C35" s="11"/>
      <c r="D35" s="11"/>
      <c r="E35" s="11"/>
      <c r="F35" s="11"/>
      <c r="G35" s="11"/>
      <c r="H35" s="11"/>
      <c r="I35" s="12"/>
      <c r="K35" s="61" t="s">
        <v>16</v>
      </c>
      <c r="L35" s="62"/>
      <c r="M35" s="62"/>
      <c r="N35" s="63"/>
      <c r="U35" s="3"/>
    </row>
    <row r="36" spans="1:21" x14ac:dyDescent="0.25">
      <c r="A36" s="13"/>
      <c r="B36" s="14"/>
      <c r="C36" s="14"/>
      <c r="D36" s="14"/>
      <c r="E36" s="14"/>
      <c r="F36" s="14"/>
      <c r="G36" s="14"/>
      <c r="H36" s="14"/>
      <c r="I36" s="15"/>
      <c r="K36" s="58" t="s">
        <v>17</v>
      </c>
      <c r="L36" s="58"/>
      <c r="M36" s="59"/>
      <c r="N36" s="59"/>
      <c r="U36" s="3"/>
    </row>
    <row r="37" spans="1:21" x14ac:dyDescent="0.25">
      <c r="A37" s="13"/>
      <c r="B37" s="14"/>
      <c r="C37" s="14"/>
      <c r="D37" s="14"/>
      <c r="E37" s="14"/>
      <c r="F37" s="14"/>
      <c r="G37" s="14"/>
      <c r="H37" s="14"/>
      <c r="I37" s="15"/>
      <c r="K37" s="60" t="s">
        <v>18</v>
      </c>
      <c r="L37" s="60"/>
      <c r="M37" s="59"/>
      <c r="N37" s="59"/>
      <c r="U37" s="3"/>
    </row>
    <row r="38" spans="1:21" x14ac:dyDescent="0.25">
      <c r="A38" s="13"/>
      <c r="B38" s="14"/>
      <c r="C38" s="14"/>
      <c r="D38" s="14"/>
      <c r="E38" s="14"/>
      <c r="F38" s="14"/>
      <c r="G38" s="14"/>
      <c r="H38" s="14"/>
      <c r="I38" s="15"/>
      <c r="K38" s="65" t="s">
        <v>19</v>
      </c>
      <c r="L38" s="65"/>
      <c r="M38" s="59"/>
      <c r="N38" s="59"/>
      <c r="U38" s="3"/>
    </row>
    <row r="39" spans="1:21" x14ac:dyDescent="0.25">
      <c r="A39" s="13"/>
      <c r="B39" s="14"/>
      <c r="C39" s="14"/>
      <c r="D39" s="14"/>
      <c r="E39" s="14"/>
      <c r="F39" s="14"/>
      <c r="G39" s="14"/>
      <c r="H39" s="14"/>
      <c r="I39" s="15"/>
      <c r="K39" s="66" t="s">
        <v>20</v>
      </c>
      <c r="L39" s="66"/>
      <c r="M39" s="59"/>
      <c r="N39" s="59"/>
      <c r="U39" s="3"/>
    </row>
    <row r="40" spans="1:21" x14ac:dyDescent="0.25">
      <c r="A40" s="13"/>
      <c r="B40" s="14"/>
      <c r="C40" s="14"/>
      <c r="D40" s="14"/>
      <c r="E40" s="14"/>
      <c r="F40" s="14"/>
      <c r="G40" s="14"/>
      <c r="H40" s="14"/>
      <c r="I40" s="15"/>
      <c r="K40" s="67" t="s">
        <v>21</v>
      </c>
      <c r="L40" s="67"/>
      <c r="M40" s="59"/>
      <c r="N40" s="59"/>
      <c r="U40" s="3"/>
    </row>
    <row r="41" spans="1:21" x14ac:dyDescent="0.25">
      <c r="A41" s="16"/>
      <c r="B41" s="17"/>
      <c r="C41" s="17"/>
      <c r="D41" s="17"/>
      <c r="E41" s="17"/>
      <c r="F41" s="17"/>
      <c r="G41" s="17"/>
      <c r="H41" s="17"/>
      <c r="I41" s="18"/>
      <c r="K41" s="64" t="s">
        <v>22</v>
      </c>
      <c r="L41" s="64"/>
      <c r="M41" s="59"/>
      <c r="N41" s="59"/>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40:L40"/>
    <mergeCell ref="M40:N40"/>
    <mergeCell ref="K41:L41"/>
    <mergeCell ref="M41:N41"/>
    <mergeCell ref="K36:L36"/>
    <mergeCell ref="M36:N36"/>
    <mergeCell ref="K37:L37"/>
    <mergeCell ref="M37:N37"/>
    <mergeCell ref="K38:L38"/>
    <mergeCell ref="M38:N38"/>
    <mergeCell ref="K39:L39"/>
    <mergeCell ref="M39:N39"/>
    <mergeCell ref="K35:N35"/>
  </mergeCells>
  <conditionalFormatting sqref="N8:N31">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conditionalFormatting sqref="B33:M33">
    <cfRule type="cellIs" dxfId="59" priority="7" operator="greaterThanOrEqual">
      <formula>90</formula>
    </cfRule>
    <cfRule type="cellIs" dxfId="58" priority="8" operator="between">
      <formula>80</formula>
      <formula>89.99</formula>
    </cfRule>
    <cfRule type="cellIs" dxfId="57" priority="9" operator="between">
      <formula>70</formula>
      <formula>79.99</formula>
    </cfRule>
    <cfRule type="cellIs" dxfId="56" priority="10" operator="between">
      <formula>60</formula>
      <formula>69.99</formula>
    </cfRule>
    <cfRule type="cellIs" dxfId="55" priority="11" operator="between">
      <formula>50</formula>
      <formula>59.99</formula>
    </cfRule>
    <cfRule type="cellIs" dxfId="54"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workbookViewId="0"/>
  </sheetViews>
  <sheetFormatPr defaultRowHeight="15" x14ac:dyDescent="0.25"/>
  <cols>
    <col min="1" max="1" width="26.140625" style="3" customWidth="1"/>
    <col min="2" max="13" width="7.140625" style="3" customWidth="1"/>
    <col min="14" max="16384" width="9.140625" style="3"/>
  </cols>
  <sheetData>
    <row r="1" spans="1:13" ht="15" customHeight="1" x14ac:dyDescent="0.25">
      <c r="A1" s="23" t="s">
        <v>23</v>
      </c>
    </row>
    <row r="2" spans="1:13" s="9" customFormat="1" ht="15" customHeight="1" x14ac:dyDescent="0.25">
      <c r="A2" s="9" t="s">
        <v>129</v>
      </c>
      <c r="B2" s="47"/>
      <c r="C2" s="47"/>
      <c r="D2" s="47"/>
      <c r="E2" s="47"/>
      <c r="F2" s="47"/>
      <c r="G2" s="47"/>
      <c r="H2" s="47"/>
      <c r="I2" s="47"/>
      <c r="J2" s="47"/>
      <c r="K2" s="47"/>
      <c r="L2" s="47"/>
      <c r="M2" s="47"/>
    </row>
    <row r="3" spans="1:13" ht="15" customHeight="1" x14ac:dyDescent="0.25">
      <c r="A3" s="9" t="s">
        <v>43</v>
      </c>
    </row>
    <row r="4" spans="1:13" s="33" customFormat="1" ht="10.5" customHeight="1" x14ac:dyDescent="0.25">
      <c r="A4" s="42"/>
    </row>
    <row r="5" spans="1:13" s="33" customFormat="1" ht="10.5" customHeight="1" x14ac:dyDescent="0.25">
      <c r="A5" s="42"/>
    </row>
    <row r="6" spans="1:13" s="33" customFormat="1" ht="10.5" customHeight="1" x14ac:dyDescent="0.25">
      <c r="A6" s="30"/>
      <c r="B6" s="30" t="s">
        <v>33</v>
      </c>
      <c r="C6" s="30" t="s">
        <v>33</v>
      </c>
      <c r="D6" s="30" t="s">
        <v>33</v>
      </c>
      <c r="E6" s="31" t="s">
        <v>56</v>
      </c>
      <c r="F6" s="31" t="s">
        <v>56</v>
      </c>
      <c r="G6" s="31" t="s">
        <v>56</v>
      </c>
      <c r="H6" s="31" t="s">
        <v>56</v>
      </c>
      <c r="I6" s="31" t="s">
        <v>34</v>
      </c>
      <c r="J6" s="31" t="s">
        <v>34</v>
      </c>
      <c r="K6" s="31" t="s">
        <v>34</v>
      </c>
      <c r="L6" s="30" t="s">
        <v>58</v>
      </c>
      <c r="M6" s="30" t="s">
        <v>58</v>
      </c>
    </row>
    <row r="7" spans="1:13" s="4" customFormat="1" x14ac:dyDescent="0.25">
      <c r="A7" s="5" t="s">
        <v>13</v>
      </c>
      <c r="B7" s="5">
        <v>1</v>
      </c>
      <c r="C7" s="5">
        <v>2</v>
      </c>
      <c r="D7" s="5">
        <v>3</v>
      </c>
      <c r="E7" s="5">
        <v>4</v>
      </c>
      <c r="F7" s="5">
        <v>5</v>
      </c>
      <c r="G7" s="5">
        <v>6</v>
      </c>
      <c r="H7" s="5">
        <v>7</v>
      </c>
      <c r="I7" s="5">
        <v>8</v>
      </c>
      <c r="J7" s="5">
        <v>9</v>
      </c>
      <c r="K7" s="5">
        <v>10</v>
      </c>
      <c r="L7" s="5">
        <v>11</v>
      </c>
      <c r="M7" s="5">
        <v>12</v>
      </c>
    </row>
    <row r="8" spans="1:13" x14ac:dyDescent="0.25">
      <c r="A8" s="41"/>
      <c r="B8" s="45"/>
      <c r="C8" s="45"/>
      <c r="D8" s="45"/>
      <c r="E8" s="45"/>
      <c r="F8" s="45"/>
      <c r="G8" s="45"/>
      <c r="H8" s="45"/>
      <c r="I8" s="45"/>
      <c r="J8" s="45"/>
      <c r="K8" s="45"/>
      <c r="L8" s="45"/>
      <c r="M8" s="45"/>
    </row>
    <row r="9" spans="1:13" x14ac:dyDescent="0.25">
      <c r="A9" s="41"/>
      <c r="B9" s="45"/>
      <c r="C9" s="45"/>
      <c r="D9" s="45"/>
      <c r="E9" s="45"/>
      <c r="F9" s="45"/>
      <c r="G9" s="45"/>
      <c r="H9" s="45"/>
      <c r="I9" s="45"/>
      <c r="J9" s="45"/>
      <c r="K9" s="45"/>
      <c r="L9" s="45"/>
      <c r="M9" s="45"/>
    </row>
    <row r="10" spans="1:13" x14ac:dyDescent="0.25">
      <c r="A10" s="41"/>
      <c r="B10" s="45"/>
      <c r="C10" s="45"/>
      <c r="D10" s="45"/>
      <c r="E10" s="45"/>
      <c r="F10" s="45"/>
      <c r="G10" s="45"/>
      <c r="H10" s="45"/>
      <c r="I10" s="45"/>
      <c r="J10" s="45"/>
      <c r="K10" s="45"/>
      <c r="L10" s="45"/>
      <c r="M10" s="45"/>
    </row>
    <row r="11" spans="1:13" x14ac:dyDescent="0.25">
      <c r="A11" s="41"/>
      <c r="B11" s="45"/>
      <c r="C11" s="45"/>
      <c r="D11" s="45"/>
      <c r="E11" s="45"/>
      <c r="F11" s="45"/>
      <c r="G11" s="45"/>
      <c r="H11" s="45"/>
      <c r="I11" s="45"/>
      <c r="J11" s="45"/>
      <c r="K11" s="45"/>
      <c r="L11" s="45"/>
      <c r="M11" s="45"/>
    </row>
    <row r="12" spans="1:13" x14ac:dyDescent="0.25">
      <c r="A12" s="41"/>
      <c r="B12" s="45"/>
      <c r="C12" s="45"/>
      <c r="D12" s="45"/>
      <c r="E12" s="45"/>
      <c r="F12" s="45"/>
      <c r="G12" s="45"/>
      <c r="H12" s="45"/>
      <c r="I12" s="45"/>
      <c r="J12" s="45"/>
      <c r="K12" s="45"/>
      <c r="L12" s="45"/>
      <c r="M12" s="45"/>
    </row>
    <row r="13" spans="1:13" x14ac:dyDescent="0.25">
      <c r="A13" s="41"/>
      <c r="B13" s="45"/>
      <c r="C13" s="45"/>
      <c r="D13" s="45"/>
      <c r="E13" s="45"/>
      <c r="F13" s="45"/>
      <c r="G13" s="45"/>
      <c r="H13" s="45"/>
      <c r="I13" s="45"/>
      <c r="J13" s="45"/>
      <c r="K13" s="45"/>
      <c r="L13" s="45"/>
      <c r="M13" s="45"/>
    </row>
    <row r="14" spans="1:13" x14ac:dyDescent="0.25">
      <c r="A14" s="41"/>
      <c r="B14" s="45"/>
      <c r="C14" s="45"/>
      <c r="D14" s="45"/>
      <c r="E14" s="45"/>
      <c r="F14" s="45"/>
      <c r="G14" s="45"/>
      <c r="H14" s="45"/>
      <c r="I14" s="45"/>
      <c r="J14" s="45"/>
      <c r="K14" s="45"/>
      <c r="L14" s="45"/>
      <c r="M14" s="45"/>
    </row>
    <row r="15" spans="1:13" x14ac:dyDescent="0.25">
      <c r="A15" s="41"/>
      <c r="B15" s="45"/>
      <c r="C15" s="45"/>
      <c r="D15" s="45"/>
      <c r="E15" s="45"/>
      <c r="F15" s="45"/>
      <c r="G15" s="45"/>
      <c r="H15" s="45"/>
      <c r="I15" s="45"/>
      <c r="J15" s="45"/>
      <c r="K15" s="45"/>
      <c r="L15" s="45"/>
      <c r="M15" s="45"/>
    </row>
    <row r="16" spans="1:13" x14ac:dyDescent="0.25">
      <c r="A16" s="41"/>
      <c r="B16" s="45"/>
      <c r="C16" s="45"/>
      <c r="D16" s="45"/>
      <c r="E16" s="45"/>
      <c r="F16" s="45"/>
      <c r="G16" s="45"/>
      <c r="H16" s="45"/>
      <c r="I16" s="45"/>
      <c r="J16" s="45"/>
      <c r="K16" s="45"/>
      <c r="L16" s="45"/>
      <c r="M16" s="45"/>
    </row>
    <row r="17" spans="1:13" x14ac:dyDescent="0.25">
      <c r="A17" s="41"/>
      <c r="B17" s="45"/>
      <c r="C17" s="45"/>
      <c r="D17" s="45"/>
      <c r="E17" s="45"/>
      <c r="F17" s="45"/>
      <c r="G17" s="45"/>
      <c r="H17" s="45"/>
      <c r="I17" s="45"/>
      <c r="J17" s="45"/>
      <c r="K17" s="45"/>
      <c r="L17" s="45"/>
      <c r="M17" s="45"/>
    </row>
    <row r="18" spans="1:13" x14ac:dyDescent="0.25">
      <c r="A18" s="41"/>
      <c r="B18" s="45"/>
      <c r="C18" s="45"/>
      <c r="D18" s="45"/>
      <c r="E18" s="45"/>
      <c r="F18" s="45"/>
      <c r="G18" s="45"/>
      <c r="H18" s="45"/>
      <c r="I18" s="45"/>
      <c r="J18" s="45"/>
      <c r="K18" s="45"/>
      <c r="L18" s="45"/>
      <c r="M18" s="45"/>
    </row>
    <row r="19" spans="1:13" x14ac:dyDescent="0.25">
      <c r="A19" s="41"/>
      <c r="B19" s="45"/>
      <c r="C19" s="45"/>
      <c r="D19" s="45"/>
      <c r="E19" s="45"/>
      <c r="F19" s="45"/>
      <c r="G19" s="45"/>
      <c r="H19" s="45"/>
      <c r="I19" s="45"/>
      <c r="J19" s="45"/>
      <c r="K19" s="45"/>
      <c r="L19" s="45"/>
      <c r="M19" s="45"/>
    </row>
    <row r="20" spans="1:13" x14ac:dyDescent="0.25">
      <c r="A20" s="41"/>
      <c r="B20" s="45"/>
      <c r="C20" s="45"/>
      <c r="D20" s="45"/>
      <c r="E20" s="45"/>
      <c r="F20" s="45"/>
      <c r="G20" s="45"/>
      <c r="H20" s="45"/>
      <c r="I20" s="45"/>
      <c r="J20" s="45"/>
      <c r="K20" s="45"/>
      <c r="L20" s="45"/>
      <c r="M20" s="45"/>
    </row>
    <row r="21" spans="1:13" x14ac:dyDescent="0.25">
      <c r="A21" s="41"/>
      <c r="B21" s="45"/>
      <c r="C21" s="45"/>
      <c r="D21" s="45"/>
      <c r="E21" s="45"/>
      <c r="F21" s="45"/>
      <c r="G21" s="45"/>
      <c r="H21" s="45"/>
      <c r="I21" s="45"/>
      <c r="J21" s="45"/>
      <c r="K21" s="45"/>
      <c r="L21" s="45"/>
      <c r="M21" s="45"/>
    </row>
    <row r="22" spans="1:13" x14ac:dyDescent="0.25">
      <c r="A22" s="41"/>
      <c r="B22" s="45"/>
      <c r="C22" s="45"/>
      <c r="D22" s="45"/>
      <c r="E22" s="45"/>
      <c r="F22" s="45"/>
      <c r="G22" s="45"/>
      <c r="H22" s="45"/>
      <c r="I22" s="45"/>
      <c r="J22" s="45"/>
      <c r="K22" s="45"/>
      <c r="L22" s="45"/>
      <c r="M22" s="45"/>
    </row>
    <row r="23" spans="1:13" x14ac:dyDescent="0.25">
      <c r="A23" s="41"/>
      <c r="B23" s="45"/>
      <c r="C23" s="45"/>
      <c r="D23" s="45"/>
      <c r="E23" s="45"/>
      <c r="F23" s="45"/>
      <c r="G23" s="45"/>
      <c r="H23" s="45"/>
      <c r="I23" s="45"/>
      <c r="J23" s="45"/>
      <c r="K23" s="45"/>
      <c r="L23" s="45"/>
      <c r="M23" s="45"/>
    </row>
    <row r="24" spans="1:13" x14ac:dyDescent="0.25">
      <c r="A24" s="41"/>
      <c r="B24" s="45"/>
      <c r="C24" s="45"/>
      <c r="D24" s="45"/>
      <c r="E24" s="45"/>
      <c r="F24" s="45"/>
      <c r="G24" s="45"/>
      <c r="H24" s="45"/>
      <c r="I24" s="45"/>
      <c r="J24" s="45"/>
      <c r="K24" s="45"/>
      <c r="L24" s="45"/>
      <c r="M24" s="45"/>
    </row>
    <row r="25" spans="1:13" x14ac:dyDescent="0.25">
      <c r="A25" s="41"/>
      <c r="B25" s="45"/>
      <c r="C25" s="45"/>
      <c r="D25" s="45"/>
      <c r="E25" s="45"/>
      <c r="F25" s="45"/>
      <c r="G25" s="45"/>
      <c r="H25" s="45"/>
      <c r="I25" s="45"/>
      <c r="J25" s="45"/>
      <c r="K25" s="45"/>
      <c r="L25" s="45"/>
      <c r="M25" s="45"/>
    </row>
    <row r="26" spans="1:13" x14ac:dyDescent="0.25">
      <c r="A26" s="41"/>
      <c r="B26" s="45"/>
      <c r="C26" s="45"/>
      <c r="D26" s="45"/>
      <c r="E26" s="45"/>
      <c r="F26" s="45"/>
      <c r="G26" s="45"/>
      <c r="H26" s="45"/>
      <c r="I26" s="45"/>
      <c r="J26" s="45"/>
      <c r="K26" s="45"/>
      <c r="L26" s="45"/>
      <c r="M26" s="45"/>
    </row>
    <row r="27" spans="1:13" x14ac:dyDescent="0.25">
      <c r="A27" s="41"/>
      <c r="B27" s="45"/>
      <c r="C27" s="45"/>
      <c r="D27" s="45"/>
      <c r="E27" s="45"/>
      <c r="F27" s="45"/>
      <c r="G27" s="45"/>
      <c r="H27" s="45"/>
      <c r="I27" s="45"/>
      <c r="J27" s="45"/>
      <c r="K27" s="45"/>
      <c r="L27" s="45"/>
      <c r="M27" s="45"/>
    </row>
    <row r="28" spans="1:13" x14ac:dyDescent="0.25">
      <c r="A28" s="41"/>
      <c r="B28" s="45"/>
      <c r="C28" s="45"/>
      <c r="D28" s="45"/>
      <c r="E28" s="45"/>
      <c r="F28" s="45"/>
      <c r="G28" s="45"/>
      <c r="H28" s="45"/>
      <c r="I28" s="45"/>
      <c r="J28" s="45"/>
      <c r="K28" s="45"/>
      <c r="L28" s="45"/>
      <c r="M28" s="45"/>
    </row>
    <row r="29" spans="1:13" x14ac:dyDescent="0.25">
      <c r="A29" s="41"/>
      <c r="B29" s="45"/>
      <c r="C29" s="45"/>
      <c r="D29" s="45"/>
      <c r="E29" s="45"/>
      <c r="F29" s="45"/>
      <c r="G29" s="45"/>
      <c r="H29" s="45"/>
      <c r="I29" s="45"/>
      <c r="J29" s="45"/>
      <c r="K29" s="45"/>
      <c r="L29" s="45"/>
      <c r="M29" s="45"/>
    </row>
    <row r="30" spans="1:13" x14ac:dyDescent="0.25">
      <c r="A30" s="41"/>
      <c r="B30" s="45"/>
      <c r="C30" s="45"/>
      <c r="D30" s="45"/>
      <c r="E30" s="45"/>
      <c r="F30" s="45"/>
      <c r="G30" s="45"/>
      <c r="H30" s="45"/>
      <c r="I30" s="45"/>
      <c r="J30" s="45"/>
      <c r="K30" s="45"/>
      <c r="L30" s="45"/>
      <c r="M30" s="45"/>
    </row>
    <row r="31" spans="1:13" x14ac:dyDescent="0.25">
      <c r="A31" s="41"/>
      <c r="B31" s="45"/>
      <c r="C31" s="45"/>
      <c r="D31" s="45"/>
      <c r="E31" s="45"/>
      <c r="F31" s="45"/>
      <c r="G31" s="45"/>
      <c r="H31" s="45"/>
      <c r="I31" s="45"/>
      <c r="J31" s="45"/>
      <c r="K31" s="45"/>
      <c r="L31" s="45"/>
      <c r="M31" s="45"/>
    </row>
    <row r="32" spans="1:13" x14ac:dyDescent="0.25">
      <c r="A32" s="24" t="s">
        <v>25</v>
      </c>
      <c r="B32" s="7">
        <f>SUM(B8:B31)</f>
        <v>0</v>
      </c>
      <c r="C32" s="7">
        <f t="shared" ref="C32:L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SUM(M8:M31)</f>
        <v>0</v>
      </c>
    </row>
    <row r="33" spans="1:13" x14ac:dyDescent="0.25">
      <c r="A33" s="24" t="s">
        <v>26</v>
      </c>
      <c r="B33" s="7" t="e">
        <f>B32/COUNT(B8:B31)*100</f>
        <v>#DIV/0!</v>
      </c>
      <c r="C33" s="7" t="e">
        <f t="shared" ref="C33:M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 t="shared" si="1"/>
        <v>#DIV/0!</v>
      </c>
      <c r="M33" s="7" t="e">
        <f t="shared" si="1"/>
        <v>#DIV/0!</v>
      </c>
    </row>
    <row r="35" spans="1:13" x14ac:dyDescent="0.25">
      <c r="A35" s="19" t="s">
        <v>15</v>
      </c>
      <c r="B35" s="11"/>
      <c r="C35" s="11"/>
      <c r="D35" s="11"/>
      <c r="E35" s="11"/>
      <c r="F35" s="11"/>
      <c r="G35" s="11"/>
      <c r="H35" s="11"/>
      <c r="I35" s="11"/>
      <c r="J35" s="11"/>
      <c r="K35" s="11"/>
      <c r="L35" s="11"/>
      <c r="M35" s="12"/>
    </row>
    <row r="36" spans="1:13" x14ac:dyDescent="0.25">
      <c r="A36" s="13"/>
      <c r="B36" s="14"/>
      <c r="C36" s="14"/>
      <c r="D36" s="14"/>
      <c r="E36" s="14"/>
      <c r="F36" s="14"/>
      <c r="G36" s="14"/>
      <c r="H36" s="14"/>
      <c r="I36" s="14"/>
      <c r="J36" s="14"/>
      <c r="K36" s="14"/>
      <c r="L36" s="14"/>
      <c r="M36" s="15"/>
    </row>
    <row r="37" spans="1:13" x14ac:dyDescent="0.25">
      <c r="A37" s="13"/>
      <c r="B37" s="14"/>
      <c r="C37" s="14"/>
      <c r="D37" s="14"/>
      <c r="E37" s="14"/>
      <c r="F37" s="14"/>
      <c r="G37" s="14"/>
      <c r="H37" s="14"/>
      <c r="I37" s="14"/>
      <c r="J37" s="14"/>
      <c r="K37" s="14"/>
      <c r="L37" s="14"/>
      <c r="M37" s="15"/>
    </row>
    <row r="38" spans="1:13" x14ac:dyDescent="0.25">
      <c r="A38" s="13"/>
      <c r="B38" s="14"/>
      <c r="C38" s="14"/>
      <c r="D38" s="14"/>
      <c r="E38" s="14"/>
      <c r="F38" s="14"/>
      <c r="G38" s="14"/>
      <c r="H38" s="14"/>
      <c r="I38" s="14"/>
      <c r="J38" s="14"/>
      <c r="K38" s="14"/>
      <c r="L38" s="14"/>
      <c r="M38" s="15"/>
    </row>
    <row r="39" spans="1:13" x14ac:dyDescent="0.25">
      <c r="A39" s="13"/>
      <c r="B39" s="14"/>
      <c r="C39" s="14"/>
      <c r="D39" s="14"/>
      <c r="E39" s="14"/>
      <c r="F39" s="14"/>
      <c r="G39" s="14"/>
      <c r="H39" s="14"/>
      <c r="I39" s="14"/>
      <c r="J39" s="14"/>
      <c r="K39" s="14"/>
      <c r="L39" s="14"/>
      <c r="M39" s="15"/>
    </row>
    <row r="40" spans="1:13" x14ac:dyDescent="0.25">
      <c r="A40" s="13"/>
      <c r="B40" s="14"/>
      <c r="C40" s="14"/>
      <c r="D40" s="14"/>
      <c r="E40" s="14"/>
      <c r="F40" s="14"/>
      <c r="G40" s="14"/>
      <c r="H40" s="14"/>
      <c r="I40" s="14"/>
      <c r="J40" s="14"/>
      <c r="K40" s="14"/>
      <c r="L40" s="14"/>
      <c r="M40" s="15"/>
    </row>
    <row r="41" spans="1:13" x14ac:dyDescent="0.25">
      <c r="A41" s="16"/>
      <c r="B41" s="17"/>
      <c r="C41" s="17"/>
      <c r="D41" s="17"/>
      <c r="E41" s="17"/>
      <c r="F41" s="17"/>
      <c r="G41" s="17"/>
      <c r="H41" s="17"/>
      <c r="I41" s="17"/>
      <c r="J41" s="17"/>
      <c r="K41" s="17"/>
      <c r="L41" s="17"/>
      <c r="M41" s="18"/>
    </row>
  </sheetData>
  <conditionalFormatting sqref="B33:M33">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129</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U5" s="43"/>
    </row>
    <row r="6" spans="1:21" s="33" customFormat="1" ht="10.5" customHeight="1" x14ac:dyDescent="0.25">
      <c r="A6" s="30"/>
      <c r="B6" s="31" t="s">
        <v>130</v>
      </c>
      <c r="C6" s="31" t="s">
        <v>130</v>
      </c>
      <c r="D6" s="31" t="s">
        <v>130</v>
      </c>
      <c r="E6" s="31" t="s">
        <v>130</v>
      </c>
      <c r="F6" s="31" t="s">
        <v>130</v>
      </c>
      <c r="G6" s="31" t="s">
        <v>130</v>
      </c>
      <c r="H6" s="31" t="s">
        <v>130</v>
      </c>
      <c r="I6" s="31" t="s">
        <v>130</v>
      </c>
      <c r="J6" s="31" t="s">
        <v>130</v>
      </c>
      <c r="K6" s="31" t="s">
        <v>130</v>
      </c>
      <c r="L6" s="31" t="s">
        <v>130</v>
      </c>
      <c r="M6" s="31" t="s">
        <v>130</v>
      </c>
      <c r="N6" s="32"/>
    </row>
    <row r="7" spans="1:21" s="4" customFormat="1" x14ac:dyDescent="0.25">
      <c r="A7" s="5" t="s">
        <v>13</v>
      </c>
      <c r="B7" s="5">
        <v>1</v>
      </c>
      <c r="C7" s="5">
        <v>2</v>
      </c>
      <c r="D7" s="5">
        <v>3</v>
      </c>
      <c r="E7" s="5">
        <v>4</v>
      </c>
      <c r="F7" s="5">
        <v>5</v>
      </c>
      <c r="G7" s="5">
        <v>6</v>
      </c>
      <c r="H7" s="5">
        <v>7</v>
      </c>
      <c r="I7" s="5">
        <v>8</v>
      </c>
      <c r="J7" s="5">
        <v>9</v>
      </c>
      <c r="K7" s="5">
        <v>10</v>
      </c>
      <c r="L7" s="5">
        <v>11</v>
      </c>
      <c r="M7" s="5">
        <v>12</v>
      </c>
      <c r="N7" s="6" t="s">
        <v>14</v>
      </c>
    </row>
    <row r="8" spans="1:21" x14ac:dyDescent="0.25">
      <c r="A8" s="41"/>
      <c r="B8" s="45"/>
      <c r="C8" s="45"/>
      <c r="D8" s="45"/>
      <c r="E8" s="45"/>
      <c r="F8" s="45"/>
      <c r="G8" s="45"/>
      <c r="H8" s="45"/>
      <c r="I8" s="45"/>
      <c r="J8" s="45"/>
      <c r="K8" s="45"/>
      <c r="L8" s="45"/>
      <c r="M8" s="45"/>
      <c r="N8" s="7">
        <f>SUM(B8:L8)*8+M8*12</f>
        <v>0</v>
      </c>
      <c r="U8" s="3"/>
    </row>
    <row r="9" spans="1:21" x14ac:dyDescent="0.25">
      <c r="A9" s="41"/>
      <c r="B9" s="45"/>
      <c r="C9" s="45"/>
      <c r="D9" s="45"/>
      <c r="E9" s="45"/>
      <c r="F9" s="45"/>
      <c r="G9" s="45"/>
      <c r="H9" s="45"/>
      <c r="I9" s="45"/>
      <c r="J9" s="45"/>
      <c r="K9" s="45"/>
      <c r="L9" s="45"/>
      <c r="M9" s="45"/>
      <c r="N9" s="7">
        <f>SUM(B9:L9)*8+M9*12</f>
        <v>0</v>
      </c>
      <c r="U9" s="3"/>
    </row>
    <row r="10" spans="1:21" x14ac:dyDescent="0.25">
      <c r="A10" s="41"/>
      <c r="B10" s="45"/>
      <c r="C10" s="45"/>
      <c r="D10" s="45"/>
      <c r="E10" s="45"/>
      <c r="F10" s="45"/>
      <c r="G10" s="45"/>
      <c r="H10" s="45"/>
      <c r="I10" s="45"/>
      <c r="J10" s="45"/>
      <c r="K10" s="45"/>
      <c r="L10" s="45"/>
      <c r="M10" s="45"/>
      <c r="N10" s="7">
        <f t="shared" ref="N10:N31" si="0">SUM(B10:L10)*8+M10*12</f>
        <v>0</v>
      </c>
      <c r="U10" s="3"/>
    </row>
    <row r="11" spans="1:21" x14ac:dyDescent="0.25">
      <c r="A11" s="41"/>
      <c r="B11" s="45"/>
      <c r="C11" s="45"/>
      <c r="D11" s="45"/>
      <c r="E11" s="45"/>
      <c r="F11" s="45"/>
      <c r="G11" s="45"/>
      <c r="H11" s="45"/>
      <c r="I11" s="45"/>
      <c r="J11" s="45"/>
      <c r="K11" s="45"/>
      <c r="L11" s="45"/>
      <c r="M11" s="45"/>
      <c r="N11" s="7">
        <f t="shared" si="0"/>
        <v>0</v>
      </c>
      <c r="U11" s="3"/>
    </row>
    <row r="12" spans="1:21" x14ac:dyDescent="0.25">
      <c r="A12" s="41"/>
      <c r="B12" s="45"/>
      <c r="C12" s="45"/>
      <c r="D12" s="45"/>
      <c r="E12" s="45"/>
      <c r="F12" s="45"/>
      <c r="G12" s="45"/>
      <c r="H12" s="45"/>
      <c r="I12" s="45"/>
      <c r="J12" s="45"/>
      <c r="K12" s="45"/>
      <c r="L12" s="45"/>
      <c r="M12" s="45"/>
      <c r="N12" s="7">
        <f t="shared" si="0"/>
        <v>0</v>
      </c>
      <c r="U12" s="3"/>
    </row>
    <row r="13" spans="1:21" x14ac:dyDescent="0.25">
      <c r="A13" s="41"/>
      <c r="B13" s="45"/>
      <c r="C13" s="45"/>
      <c r="D13" s="45"/>
      <c r="E13" s="45"/>
      <c r="F13" s="45"/>
      <c r="G13" s="45"/>
      <c r="H13" s="45"/>
      <c r="I13" s="45"/>
      <c r="J13" s="45"/>
      <c r="K13" s="45"/>
      <c r="L13" s="45"/>
      <c r="M13" s="45"/>
      <c r="N13" s="7">
        <f t="shared" si="0"/>
        <v>0</v>
      </c>
      <c r="U13" s="3"/>
    </row>
    <row r="14" spans="1:21" x14ac:dyDescent="0.25">
      <c r="A14" s="41"/>
      <c r="B14" s="45"/>
      <c r="C14" s="45"/>
      <c r="D14" s="45"/>
      <c r="E14" s="45"/>
      <c r="F14" s="45"/>
      <c r="G14" s="45"/>
      <c r="H14" s="45"/>
      <c r="I14" s="45"/>
      <c r="J14" s="45"/>
      <c r="K14" s="45"/>
      <c r="L14" s="45"/>
      <c r="M14" s="45"/>
      <c r="N14" s="7">
        <f>SUM(B14:L14)*8+M14*12</f>
        <v>0</v>
      </c>
      <c r="U14" s="3"/>
    </row>
    <row r="15" spans="1:21" x14ac:dyDescent="0.25">
      <c r="A15" s="41"/>
      <c r="B15" s="45"/>
      <c r="C15" s="45"/>
      <c r="D15" s="45"/>
      <c r="E15" s="45"/>
      <c r="F15" s="45"/>
      <c r="G15" s="45"/>
      <c r="H15" s="45"/>
      <c r="I15" s="45"/>
      <c r="J15" s="45"/>
      <c r="K15" s="45"/>
      <c r="L15" s="45"/>
      <c r="M15" s="45"/>
      <c r="N15" s="7">
        <f t="shared" si="0"/>
        <v>0</v>
      </c>
      <c r="U15" s="3"/>
    </row>
    <row r="16" spans="1:21" x14ac:dyDescent="0.25">
      <c r="A16" s="41"/>
      <c r="B16" s="45"/>
      <c r="C16" s="45"/>
      <c r="D16" s="45"/>
      <c r="E16" s="45"/>
      <c r="F16" s="45"/>
      <c r="G16" s="45"/>
      <c r="H16" s="45"/>
      <c r="I16" s="45"/>
      <c r="J16" s="45"/>
      <c r="K16" s="45"/>
      <c r="L16" s="45"/>
      <c r="M16" s="45"/>
      <c r="N16" s="7">
        <f t="shared" si="0"/>
        <v>0</v>
      </c>
      <c r="U16" s="3"/>
    </row>
    <row r="17" spans="1:21" x14ac:dyDescent="0.25">
      <c r="A17" s="41"/>
      <c r="B17" s="45"/>
      <c r="C17" s="45"/>
      <c r="D17" s="45"/>
      <c r="E17" s="45"/>
      <c r="F17" s="45"/>
      <c r="G17" s="45"/>
      <c r="H17" s="45"/>
      <c r="I17" s="45"/>
      <c r="J17" s="45"/>
      <c r="K17" s="45"/>
      <c r="L17" s="45"/>
      <c r="M17" s="45"/>
      <c r="N17" s="7">
        <f t="shared" si="0"/>
        <v>0</v>
      </c>
      <c r="U17" s="3"/>
    </row>
    <row r="18" spans="1:21" x14ac:dyDescent="0.25">
      <c r="A18" s="41"/>
      <c r="B18" s="45"/>
      <c r="C18" s="45"/>
      <c r="D18" s="45"/>
      <c r="E18" s="45"/>
      <c r="F18" s="45"/>
      <c r="G18" s="45"/>
      <c r="H18" s="45"/>
      <c r="I18" s="45"/>
      <c r="J18" s="45"/>
      <c r="K18" s="45"/>
      <c r="L18" s="45"/>
      <c r="M18" s="45"/>
      <c r="N18" s="7">
        <f t="shared" si="0"/>
        <v>0</v>
      </c>
      <c r="U18" s="3"/>
    </row>
    <row r="19" spans="1:21" x14ac:dyDescent="0.25">
      <c r="A19" s="41"/>
      <c r="B19" s="45"/>
      <c r="C19" s="45"/>
      <c r="D19" s="45"/>
      <c r="E19" s="45"/>
      <c r="F19" s="45"/>
      <c r="G19" s="45"/>
      <c r="H19" s="45"/>
      <c r="I19" s="45"/>
      <c r="J19" s="45"/>
      <c r="K19" s="45"/>
      <c r="L19" s="45"/>
      <c r="M19" s="45"/>
      <c r="N19" s="7">
        <f t="shared" si="0"/>
        <v>0</v>
      </c>
      <c r="U19" s="3"/>
    </row>
    <row r="20" spans="1:21" x14ac:dyDescent="0.25">
      <c r="A20" s="41"/>
      <c r="B20" s="45"/>
      <c r="C20" s="45"/>
      <c r="D20" s="45"/>
      <c r="E20" s="45"/>
      <c r="F20" s="45"/>
      <c r="G20" s="45"/>
      <c r="H20" s="45"/>
      <c r="I20" s="45"/>
      <c r="J20" s="45"/>
      <c r="K20" s="45"/>
      <c r="L20" s="45"/>
      <c r="M20" s="45"/>
      <c r="N20" s="7">
        <f t="shared" si="0"/>
        <v>0</v>
      </c>
      <c r="U20" s="3"/>
    </row>
    <row r="21" spans="1:21" x14ac:dyDescent="0.25">
      <c r="A21" s="41"/>
      <c r="B21" s="45"/>
      <c r="C21" s="55"/>
      <c r="D21" s="55"/>
      <c r="E21" s="55"/>
      <c r="F21" s="55"/>
      <c r="G21" s="55"/>
      <c r="H21" s="55"/>
      <c r="I21" s="55"/>
      <c r="J21" s="55"/>
      <c r="K21" s="55"/>
      <c r="L21" s="55"/>
      <c r="M21" s="55"/>
      <c r="N21" s="7">
        <f t="shared" si="0"/>
        <v>0</v>
      </c>
      <c r="U21" s="3"/>
    </row>
    <row r="22" spans="1:21" x14ac:dyDescent="0.25">
      <c r="A22" s="41"/>
      <c r="B22" s="45"/>
      <c r="C22" s="45"/>
      <c r="D22" s="45"/>
      <c r="E22" s="45"/>
      <c r="F22" s="45"/>
      <c r="G22" s="45"/>
      <c r="H22" s="45"/>
      <c r="I22" s="45"/>
      <c r="J22" s="45"/>
      <c r="K22" s="45"/>
      <c r="L22" s="45"/>
      <c r="M22" s="45"/>
      <c r="N22" s="7">
        <f t="shared" si="0"/>
        <v>0</v>
      </c>
      <c r="U22" s="3"/>
    </row>
    <row r="23" spans="1:21" x14ac:dyDescent="0.25">
      <c r="A23" s="41"/>
      <c r="B23" s="45"/>
      <c r="C23" s="45"/>
      <c r="D23" s="45"/>
      <c r="E23" s="45"/>
      <c r="F23" s="45"/>
      <c r="G23" s="45"/>
      <c r="H23" s="45"/>
      <c r="I23" s="45"/>
      <c r="J23" s="45"/>
      <c r="K23" s="45"/>
      <c r="L23" s="45"/>
      <c r="M23" s="45"/>
      <c r="N23" s="7">
        <f t="shared" si="0"/>
        <v>0</v>
      </c>
      <c r="U23" s="3"/>
    </row>
    <row r="24" spans="1:21" x14ac:dyDescent="0.25">
      <c r="A24" s="41"/>
      <c r="B24" s="45"/>
      <c r="C24" s="45"/>
      <c r="D24" s="45"/>
      <c r="E24" s="45"/>
      <c r="F24" s="45"/>
      <c r="G24" s="45"/>
      <c r="H24" s="45"/>
      <c r="I24" s="45"/>
      <c r="J24" s="45"/>
      <c r="K24" s="45"/>
      <c r="L24" s="45"/>
      <c r="M24" s="45"/>
      <c r="N24" s="7">
        <f t="shared" si="0"/>
        <v>0</v>
      </c>
      <c r="U24" s="3"/>
    </row>
    <row r="25" spans="1:21" x14ac:dyDescent="0.25">
      <c r="A25" s="41"/>
      <c r="B25" s="45"/>
      <c r="C25" s="45"/>
      <c r="D25" s="45"/>
      <c r="E25" s="45"/>
      <c r="F25" s="45"/>
      <c r="G25" s="45"/>
      <c r="H25" s="45"/>
      <c r="I25" s="45"/>
      <c r="J25" s="45"/>
      <c r="K25" s="45"/>
      <c r="L25" s="45"/>
      <c r="M25" s="45"/>
      <c r="N25" s="7">
        <f t="shared" si="0"/>
        <v>0</v>
      </c>
      <c r="U25" s="3"/>
    </row>
    <row r="26" spans="1:21" x14ac:dyDescent="0.25">
      <c r="A26" s="41"/>
      <c r="B26" s="45"/>
      <c r="C26" s="45"/>
      <c r="D26" s="45"/>
      <c r="E26" s="45"/>
      <c r="F26" s="45"/>
      <c r="G26" s="45"/>
      <c r="H26" s="45"/>
      <c r="I26" s="45"/>
      <c r="J26" s="45"/>
      <c r="K26" s="45"/>
      <c r="L26" s="45"/>
      <c r="M26" s="45"/>
      <c r="N26" s="7">
        <f t="shared" si="0"/>
        <v>0</v>
      </c>
      <c r="U26" s="3"/>
    </row>
    <row r="27" spans="1:21" x14ac:dyDescent="0.25">
      <c r="A27" s="41"/>
      <c r="B27" s="45"/>
      <c r="C27" s="45"/>
      <c r="D27" s="45"/>
      <c r="E27" s="45"/>
      <c r="F27" s="45"/>
      <c r="G27" s="45"/>
      <c r="H27" s="45"/>
      <c r="I27" s="45"/>
      <c r="J27" s="45"/>
      <c r="K27" s="45"/>
      <c r="L27" s="45"/>
      <c r="M27" s="45"/>
      <c r="N27" s="7">
        <f t="shared" si="0"/>
        <v>0</v>
      </c>
      <c r="U27" s="3"/>
    </row>
    <row r="28" spans="1:21" x14ac:dyDescent="0.25">
      <c r="A28" s="41"/>
      <c r="B28" s="45"/>
      <c r="C28" s="45"/>
      <c r="D28" s="45"/>
      <c r="E28" s="45"/>
      <c r="F28" s="45"/>
      <c r="G28" s="45"/>
      <c r="H28" s="45"/>
      <c r="I28" s="45"/>
      <c r="J28" s="45"/>
      <c r="K28" s="45"/>
      <c r="L28" s="45"/>
      <c r="M28" s="45"/>
      <c r="N28" s="7">
        <f t="shared" si="0"/>
        <v>0</v>
      </c>
      <c r="U28" s="3"/>
    </row>
    <row r="29" spans="1:21" x14ac:dyDescent="0.25">
      <c r="A29" s="41"/>
      <c r="B29" s="45"/>
      <c r="C29" s="45"/>
      <c r="D29" s="45"/>
      <c r="E29" s="45"/>
      <c r="F29" s="45"/>
      <c r="G29" s="45"/>
      <c r="H29" s="45"/>
      <c r="I29" s="45"/>
      <c r="J29" s="45"/>
      <c r="K29" s="45"/>
      <c r="L29" s="45"/>
      <c r="M29" s="45"/>
      <c r="N29" s="7">
        <f t="shared" si="0"/>
        <v>0</v>
      </c>
      <c r="U29" s="3"/>
    </row>
    <row r="30" spans="1:21" x14ac:dyDescent="0.25">
      <c r="A30" s="41"/>
      <c r="B30" s="45"/>
      <c r="C30" s="45"/>
      <c r="D30" s="45"/>
      <c r="E30" s="45"/>
      <c r="F30" s="45"/>
      <c r="G30" s="45"/>
      <c r="H30" s="45"/>
      <c r="I30" s="45"/>
      <c r="J30" s="45"/>
      <c r="K30" s="45"/>
      <c r="L30" s="45"/>
      <c r="M30" s="45"/>
      <c r="N30" s="7">
        <f t="shared" si="0"/>
        <v>0</v>
      </c>
      <c r="U30" s="3"/>
    </row>
    <row r="31" spans="1:21" x14ac:dyDescent="0.25">
      <c r="A31" s="41"/>
      <c r="B31" s="45"/>
      <c r="C31" s="45"/>
      <c r="D31" s="45"/>
      <c r="E31" s="45"/>
      <c r="F31" s="45"/>
      <c r="G31" s="45"/>
      <c r="H31" s="45"/>
      <c r="I31" s="45"/>
      <c r="J31" s="45"/>
      <c r="K31" s="45"/>
      <c r="L31" s="45"/>
      <c r="M31" s="45"/>
      <c r="N31" s="7">
        <f t="shared" si="0"/>
        <v>0</v>
      </c>
      <c r="U31" s="3"/>
    </row>
    <row r="32" spans="1:21" x14ac:dyDescent="0.25">
      <c r="A32" s="24" t="s">
        <v>25</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56" t="e">
        <f>SUM(N8:N31)/COUNT(B8:B31)</f>
        <v>#DIV/0!</v>
      </c>
      <c r="U32" s="3"/>
    </row>
    <row r="33" spans="1:21" x14ac:dyDescent="0.25">
      <c r="A33" s="24" t="s">
        <v>26</v>
      </c>
      <c r="B33" s="7" t="e">
        <f>B32/COUNT(B8:B31)*100</f>
        <v>#DIV/0!</v>
      </c>
      <c r="C33" s="7" t="e">
        <f t="shared" ref="C33:L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M32/COUNT(M8:M31)*100</f>
        <v>#DIV/0!</v>
      </c>
      <c r="N33" s="57"/>
      <c r="U33" s="3"/>
    </row>
    <row r="35" spans="1:21" x14ac:dyDescent="0.25">
      <c r="A35" s="19" t="s">
        <v>15</v>
      </c>
      <c r="B35" s="11"/>
      <c r="C35" s="11"/>
      <c r="D35" s="11"/>
      <c r="E35" s="11"/>
      <c r="F35" s="11"/>
      <c r="G35" s="11"/>
      <c r="H35" s="11"/>
      <c r="I35" s="12"/>
      <c r="K35" s="70" t="s">
        <v>16</v>
      </c>
      <c r="L35" s="70"/>
      <c r="M35" s="70"/>
      <c r="N35" s="70"/>
      <c r="U35" s="3"/>
    </row>
    <row r="36" spans="1:21" x14ac:dyDescent="0.25">
      <c r="A36" s="13"/>
      <c r="B36" s="14"/>
      <c r="C36" s="14"/>
      <c r="D36" s="14"/>
      <c r="E36" s="14"/>
      <c r="F36" s="14"/>
      <c r="G36" s="14"/>
      <c r="H36" s="14"/>
      <c r="I36" s="15"/>
      <c r="K36" s="58" t="s">
        <v>17</v>
      </c>
      <c r="L36" s="58"/>
      <c r="M36" s="59"/>
      <c r="N36" s="59"/>
      <c r="U36" s="3"/>
    </row>
    <row r="37" spans="1:21" x14ac:dyDescent="0.25">
      <c r="A37" s="13"/>
      <c r="B37" s="14"/>
      <c r="C37" s="14"/>
      <c r="D37" s="14"/>
      <c r="E37" s="14"/>
      <c r="F37" s="14"/>
      <c r="G37" s="14"/>
      <c r="H37" s="14"/>
      <c r="I37" s="15"/>
      <c r="K37" s="60" t="s">
        <v>18</v>
      </c>
      <c r="L37" s="60"/>
      <c r="M37" s="59"/>
      <c r="N37" s="59"/>
      <c r="U37" s="3"/>
    </row>
    <row r="38" spans="1:21" x14ac:dyDescent="0.25">
      <c r="A38" s="13"/>
      <c r="B38" s="14"/>
      <c r="C38" s="14"/>
      <c r="D38" s="14"/>
      <c r="E38" s="14"/>
      <c r="F38" s="14"/>
      <c r="G38" s="14"/>
      <c r="H38" s="14"/>
      <c r="I38" s="15"/>
      <c r="K38" s="65" t="s">
        <v>19</v>
      </c>
      <c r="L38" s="65"/>
      <c r="M38" s="59"/>
      <c r="N38" s="59"/>
      <c r="U38" s="3"/>
    </row>
    <row r="39" spans="1:21" x14ac:dyDescent="0.25">
      <c r="A39" s="13"/>
      <c r="B39" s="14"/>
      <c r="C39" s="14"/>
      <c r="D39" s="14"/>
      <c r="E39" s="14"/>
      <c r="F39" s="14"/>
      <c r="G39" s="14"/>
      <c r="H39" s="14"/>
      <c r="I39" s="15"/>
      <c r="K39" s="66" t="s">
        <v>20</v>
      </c>
      <c r="L39" s="66"/>
      <c r="M39" s="59"/>
      <c r="N39" s="59"/>
      <c r="U39" s="3"/>
    </row>
    <row r="40" spans="1:21" x14ac:dyDescent="0.25">
      <c r="A40" s="13"/>
      <c r="B40" s="14"/>
      <c r="C40" s="14"/>
      <c r="D40" s="14"/>
      <c r="E40" s="14"/>
      <c r="F40" s="14"/>
      <c r="G40" s="14"/>
      <c r="H40" s="14"/>
      <c r="I40" s="15"/>
      <c r="K40" s="67" t="s">
        <v>21</v>
      </c>
      <c r="L40" s="67"/>
      <c r="M40" s="59"/>
      <c r="N40" s="59"/>
      <c r="U40" s="3"/>
    </row>
    <row r="41" spans="1:21" x14ac:dyDescent="0.25">
      <c r="A41" s="16"/>
      <c r="B41" s="17"/>
      <c r="C41" s="17"/>
      <c r="D41" s="17"/>
      <c r="E41" s="17"/>
      <c r="F41" s="17"/>
      <c r="G41" s="17"/>
      <c r="H41" s="17"/>
      <c r="I41" s="18"/>
      <c r="K41" s="64" t="s">
        <v>22</v>
      </c>
      <c r="L41" s="64"/>
      <c r="M41" s="59"/>
      <c r="N41" s="59"/>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conditionalFormatting sqref="B33:M33">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1"/>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49</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F4" s="30" t="s">
        <v>52</v>
      </c>
      <c r="L4" s="30" t="s">
        <v>54</v>
      </c>
      <c r="U4" s="43"/>
    </row>
    <row r="5" spans="1:21" s="33" customFormat="1" ht="10.5" customHeight="1" x14ac:dyDescent="0.25">
      <c r="A5" s="42"/>
      <c r="F5" s="30" t="s">
        <v>34</v>
      </c>
      <c r="J5" s="30" t="s">
        <v>53</v>
      </c>
      <c r="L5" s="30" t="s">
        <v>52</v>
      </c>
      <c r="U5" s="43"/>
    </row>
    <row r="6" spans="1:21" s="33" customFormat="1" ht="10.5" customHeight="1" x14ac:dyDescent="0.25">
      <c r="A6" s="37"/>
      <c r="B6" s="30" t="s">
        <v>51</v>
      </c>
      <c r="C6" s="30" t="s">
        <v>51</v>
      </c>
      <c r="D6" s="30" t="s">
        <v>51</v>
      </c>
      <c r="E6" s="30" t="s">
        <v>51</v>
      </c>
      <c r="F6" s="30" t="s">
        <v>51</v>
      </c>
      <c r="G6" s="30" t="s">
        <v>51</v>
      </c>
      <c r="H6" s="30" t="s">
        <v>51</v>
      </c>
      <c r="I6" s="30" t="s">
        <v>51</v>
      </c>
      <c r="J6" s="30" t="s">
        <v>51</v>
      </c>
      <c r="K6" s="30" t="s">
        <v>51</v>
      </c>
      <c r="L6" s="30" t="s">
        <v>51</v>
      </c>
      <c r="M6" s="32"/>
    </row>
    <row r="7" spans="1:21" s="4" customFormat="1" ht="14.25" customHeight="1" x14ac:dyDescent="0.25">
      <c r="A7" s="29" t="s">
        <v>13</v>
      </c>
      <c r="B7" s="5">
        <v>1</v>
      </c>
      <c r="C7" s="5">
        <v>2</v>
      </c>
      <c r="D7" s="5">
        <v>3</v>
      </c>
      <c r="E7" s="5">
        <v>4</v>
      </c>
      <c r="F7" s="5">
        <v>5</v>
      </c>
      <c r="G7" s="5">
        <v>6</v>
      </c>
      <c r="H7" s="5">
        <v>7</v>
      </c>
      <c r="I7" s="5">
        <v>8</v>
      </c>
      <c r="J7" s="5">
        <v>9</v>
      </c>
      <c r="K7" s="5">
        <v>10</v>
      </c>
      <c r="L7" s="5">
        <v>11</v>
      </c>
      <c r="M7" s="6" t="s">
        <v>14</v>
      </c>
    </row>
    <row r="8" spans="1:21" ht="14.25" customHeight="1" x14ac:dyDescent="0.25">
      <c r="A8" s="41"/>
      <c r="B8" s="45"/>
      <c r="C8" s="45"/>
      <c r="D8" s="45"/>
      <c r="E8" s="45"/>
      <c r="F8" s="45"/>
      <c r="G8" s="45"/>
      <c r="H8" s="45"/>
      <c r="I8" s="45"/>
      <c r="J8" s="45"/>
      <c r="K8" s="45"/>
      <c r="L8" s="45"/>
      <c r="M8" s="7">
        <f>SUM(B8:K8)*8+L8*20</f>
        <v>0</v>
      </c>
      <c r="U8" s="3"/>
    </row>
    <row r="9" spans="1:21" ht="14.25" customHeight="1" x14ac:dyDescent="0.25">
      <c r="A9" s="41"/>
      <c r="B9" s="45"/>
      <c r="C9" s="45"/>
      <c r="D9" s="45"/>
      <c r="E9" s="45"/>
      <c r="F9" s="45"/>
      <c r="G9" s="45"/>
      <c r="H9" s="45"/>
      <c r="I9" s="45"/>
      <c r="J9" s="45"/>
      <c r="K9" s="45"/>
      <c r="L9" s="45"/>
      <c r="M9" s="7">
        <f t="shared" ref="M9:M31" si="0">SUM(B9:K9)*8+L9*20</f>
        <v>0</v>
      </c>
      <c r="U9" s="3"/>
    </row>
    <row r="10" spans="1:21" ht="14.25" customHeight="1" x14ac:dyDescent="0.25">
      <c r="A10" s="41"/>
      <c r="B10" s="45"/>
      <c r="C10" s="55"/>
      <c r="D10" s="55"/>
      <c r="E10" s="55"/>
      <c r="F10" s="55"/>
      <c r="G10" s="55"/>
      <c r="H10" s="55"/>
      <c r="I10" s="55"/>
      <c r="J10" s="55"/>
      <c r="K10" s="55"/>
      <c r="L10" s="55"/>
      <c r="M10" s="7">
        <f t="shared" si="0"/>
        <v>0</v>
      </c>
      <c r="U10" s="3"/>
    </row>
    <row r="11" spans="1:21" ht="14.25" customHeight="1" x14ac:dyDescent="0.25">
      <c r="A11" s="41"/>
      <c r="B11" s="45"/>
      <c r="C11" s="45"/>
      <c r="D11" s="45"/>
      <c r="E11" s="45"/>
      <c r="F11" s="45"/>
      <c r="G11" s="45"/>
      <c r="H11" s="45"/>
      <c r="I11" s="45"/>
      <c r="J11" s="45"/>
      <c r="K11" s="45"/>
      <c r="L11" s="45"/>
      <c r="M11" s="7">
        <f t="shared" si="0"/>
        <v>0</v>
      </c>
      <c r="U11" s="3"/>
    </row>
    <row r="12" spans="1:21" ht="14.25" customHeight="1" x14ac:dyDescent="0.25">
      <c r="A12" s="41"/>
      <c r="B12" s="45"/>
      <c r="C12" s="45"/>
      <c r="D12" s="45"/>
      <c r="E12" s="45"/>
      <c r="F12" s="45"/>
      <c r="G12" s="45"/>
      <c r="H12" s="45"/>
      <c r="I12" s="45"/>
      <c r="J12" s="45"/>
      <c r="K12" s="45"/>
      <c r="L12" s="45"/>
      <c r="M12" s="7">
        <f t="shared" si="0"/>
        <v>0</v>
      </c>
      <c r="U12" s="3"/>
    </row>
    <row r="13" spans="1:21" ht="14.25" customHeight="1" x14ac:dyDescent="0.25">
      <c r="A13" s="41"/>
      <c r="B13" s="45"/>
      <c r="C13" s="45"/>
      <c r="D13" s="45"/>
      <c r="E13" s="45"/>
      <c r="F13" s="45"/>
      <c r="G13" s="45"/>
      <c r="H13" s="45"/>
      <c r="I13" s="45"/>
      <c r="J13" s="45"/>
      <c r="K13" s="45"/>
      <c r="L13" s="45"/>
      <c r="M13" s="7">
        <f t="shared" si="0"/>
        <v>0</v>
      </c>
      <c r="U13" s="3"/>
    </row>
    <row r="14" spans="1:21" ht="14.25" customHeight="1" x14ac:dyDescent="0.25">
      <c r="A14" s="41"/>
      <c r="B14" s="45"/>
      <c r="C14" s="45"/>
      <c r="D14" s="45"/>
      <c r="E14" s="45"/>
      <c r="F14" s="45"/>
      <c r="G14" s="45"/>
      <c r="H14" s="45"/>
      <c r="I14" s="45"/>
      <c r="J14" s="45"/>
      <c r="K14" s="45"/>
      <c r="L14" s="45"/>
      <c r="M14" s="7">
        <f t="shared" si="0"/>
        <v>0</v>
      </c>
      <c r="U14" s="3"/>
    </row>
    <row r="15" spans="1:21" ht="14.25" customHeight="1" x14ac:dyDescent="0.25">
      <c r="A15" s="41"/>
      <c r="B15" s="45"/>
      <c r="C15" s="45"/>
      <c r="D15" s="45"/>
      <c r="E15" s="45"/>
      <c r="F15" s="45"/>
      <c r="G15" s="45"/>
      <c r="H15" s="45"/>
      <c r="I15" s="45"/>
      <c r="J15" s="45"/>
      <c r="K15" s="45"/>
      <c r="L15" s="45"/>
      <c r="M15" s="7">
        <f t="shared" si="0"/>
        <v>0</v>
      </c>
      <c r="U15" s="3"/>
    </row>
    <row r="16" spans="1:21" ht="14.25" customHeight="1" x14ac:dyDescent="0.25">
      <c r="A16" s="41"/>
      <c r="B16" s="45"/>
      <c r="C16" s="45"/>
      <c r="D16" s="45"/>
      <c r="E16" s="45"/>
      <c r="F16" s="45"/>
      <c r="G16" s="45"/>
      <c r="H16" s="45"/>
      <c r="I16" s="45"/>
      <c r="J16" s="45"/>
      <c r="K16" s="45"/>
      <c r="L16" s="45"/>
      <c r="M16" s="7">
        <f t="shared" si="0"/>
        <v>0</v>
      </c>
      <c r="U16" s="3"/>
    </row>
    <row r="17" spans="1:21" ht="14.25" customHeight="1" x14ac:dyDescent="0.25">
      <c r="A17" s="41"/>
      <c r="B17" s="45"/>
      <c r="C17" s="45"/>
      <c r="D17" s="45"/>
      <c r="E17" s="45"/>
      <c r="F17" s="45"/>
      <c r="G17" s="45"/>
      <c r="H17" s="45"/>
      <c r="I17" s="45"/>
      <c r="J17" s="45"/>
      <c r="K17" s="45"/>
      <c r="L17" s="45"/>
      <c r="M17" s="7">
        <f t="shared" si="0"/>
        <v>0</v>
      </c>
      <c r="U17" s="3"/>
    </row>
    <row r="18" spans="1:21" ht="14.25" customHeight="1" x14ac:dyDescent="0.25">
      <c r="A18" s="41"/>
      <c r="B18" s="45"/>
      <c r="C18" s="45"/>
      <c r="D18" s="45"/>
      <c r="E18" s="45"/>
      <c r="F18" s="45"/>
      <c r="G18" s="45"/>
      <c r="H18" s="45"/>
      <c r="I18" s="45"/>
      <c r="J18" s="45"/>
      <c r="K18" s="45"/>
      <c r="L18" s="45"/>
      <c r="M18" s="7">
        <f t="shared" si="0"/>
        <v>0</v>
      </c>
      <c r="U18" s="3"/>
    </row>
    <row r="19" spans="1:21" ht="14.25" customHeight="1" x14ac:dyDescent="0.25">
      <c r="A19" s="41"/>
      <c r="B19" s="45"/>
      <c r="C19" s="45"/>
      <c r="D19" s="45"/>
      <c r="E19" s="45"/>
      <c r="F19" s="45"/>
      <c r="G19" s="45"/>
      <c r="H19" s="45"/>
      <c r="I19" s="45"/>
      <c r="J19" s="45"/>
      <c r="K19" s="45"/>
      <c r="L19" s="45"/>
      <c r="M19" s="7">
        <f t="shared" si="0"/>
        <v>0</v>
      </c>
      <c r="U19" s="3"/>
    </row>
    <row r="20" spans="1:21" ht="14.25" customHeight="1" x14ac:dyDescent="0.25">
      <c r="A20" s="41"/>
      <c r="B20" s="45"/>
      <c r="C20" s="45"/>
      <c r="D20" s="45"/>
      <c r="E20" s="45"/>
      <c r="F20" s="45"/>
      <c r="G20" s="45"/>
      <c r="H20" s="45"/>
      <c r="I20" s="45"/>
      <c r="J20" s="45"/>
      <c r="K20" s="45"/>
      <c r="L20" s="45"/>
      <c r="M20" s="7">
        <f t="shared" si="0"/>
        <v>0</v>
      </c>
      <c r="U20" s="3"/>
    </row>
    <row r="21" spans="1:21" ht="14.25" customHeight="1" x14ac:dyDescent="0.25">
      <c r="A21" s="41"/>
      <c r="B21" s="45"/>
      <c r="C21" s="45"/>
      <c r="D21" s="45"/>
      <c r="E21" s="45"/>
      <c r="F21" s="45"/>
      <c r="G21" s="45"/>
      <c r="H21" s="45"/>
      <c r="I21" s="45"/>
      <c r="J21" s="45"/>
      <c r="K21" s="45"/>
      <c r="L21" s="45"/>
      <c r="M21" s="7">
        <f t="shared" si="0"/>
        <v>0</v>
      </c>
      <c r="U21" s="3"/>
    </row>
    <row r="22" spans="1:21" ht="14.25" customHeight="1" x14ac:dyDescent="0.25">
      <c r="A22" s="41"/>
      <c r="B22" s="45"/>
      <c r="C22" s="45"/>
      <c r="D22" s="45"/>
      <c r="E22" s="45"/>
      <c r="F22" s="45"/>
      <c r="G22" s="45"/>
      <c r="H22" s="45"/>
      <c r="I22" s="45"/>
      <c r="J22" s="45"/>
      <c r="K22" s="45"/>
      <c r="L22" s="45"/>
      <c r="M22" s="7">
        <f t="shared" si="0"/>
        <v>0</v>
      </c>
      <c r="U22" s="3"/>
    </row>
    <row r="23" spans="1:21" ht="14.25" customHeight="1" x14ac:dyDescent="0.25">
      <c r="A23" s="41"/>
      <c r="B23" s="45"/>
      <c r="C23" s="45"/>
      <c r="D23" s="45"/>
      <c r="E23" s="45"/>
      <c r="F23" s="45"/>
      <c r="G23" s="45"/>
      <c r="H23" s="45"/>
      <c r="I23" s="45"/>
      <c r="J23" s="45"/>
      <c r="K23" s="45"/>
      <c r="L23" s="45"/>
      <c r="M23" s="7">
        <f t="shared" si="0"/>
        <v>0</v>
      </c>
      <c r="U23" s="3"/>
    </row>
    <row r="24" spans="1:21" ht="14.25" customHeight="1" x14ac:dyDescent="0.25">
      <c r="A24" s="41"/>
      <c r="B24" s="45"/>
      <c r="C24" s="45"/>
      <c r="D24" s="45"/>
      <c r="E24" s="45"/>
      <c r="F24" s="45"/>
      <c r="G24" s="45"/>
      <c r="H24" s="45"/>
      <c r="I24" s="45"/>
      <c r="J24" s="45"/>
      <c r="K24" s="45"/>
      <c r="L24" s="45"/>
      <c r="M24" s="7">
        <f t="shared" si="0"/>
        <v>0</v>
      </c>
      <c r="U24" s="3"/>
    </row>
    <row r="25" spans="1:21" ht="14.25" customHeight="1" x14ac:dyDescent="0.25">
      <c r="A25" s="41"/>
      <c r="B25" s="45"/>
      <c r="C25" s="45"/>
      <c r="D25" s="45"/>
      <c r="E25" s="45"/>
      <c r="F25" s="45"/>
      <c r="G25" s="45"/>
      <c r="H25" s="45"/>
      <c r="I25" s="45"/>
      <c r="J25" s="45"/>
      <c r="K25" s="45"/>
      <c r="L25" s="45"/>
      <c r="M25" s="7">
        <f t="shared" si="0"/>
        <v>0</v>
      </c>
      <c r="U25" s="3"/>
    </row>
    <row r="26" spans="1:21" ht="14.25" customHeight="1" x14ac:dyDescent="0.25">
      <c r="A26" s="41"/>
      <c r="B26" s="45"/>
      <c r="C26" s="45"/>
      <c r="D26" s="45"/>
      <c r="E26" s="45"/>
      <c r="F26" s="45"/>
      <c r="G26" s="45"/>
      <c r="H26" s="45"/>
      <c r="I26" s="45"/>
      <c r="J26" s="45"/>
      <c r="K26" s="45"/>
      <c r="L26" s="45"/>
      <c r="M26" s="7">
        <f t="shared" si="0"/>
        <v>0</v>
      </c>
      <c r="U26" s="3"/>
    </row>
    <row r="27" spans="1:21" ht="14.25" customHeight="1" x14ac:dyDescent="0.25">
      <c r="A27" s="41"/>
      <c r="B27" s="45"/>
      <c r="C27" s="45"/>
      <c r="D27" s="45"/>
      <c r="E27" s="45"/>
      <c r="F27" s="45"/>
      <c r="G27" s="45"/>
      <c r="H27" s="45"/>
      <c r="I27" s="45"/>
      <c r="J27" s="45"/>
      <c r="K27" s="45"/>
      <c r="L27" s="45"/>
      <c r="M27" s="7">
        <f t="shared" si="0"/>
        <v>0</v>
      </c>
      <c r="U27" s="3"/>
    </row>
    <row r="28" spans="1:21" ht="14.25" customHeight="1" x14ac:dyDescent="0.25">
      <c r="A28" s="41"/>
      <c r="B28" s="45"/>
      <c r="C28" s="45"/>
      <c r="D28" s="45"/>
      <c r="E28" s="45"/>
      <c r="F28" s="45"/>
      <c r="G28" s="45"/>
      <c r="H28" s="45"/>
      <c r="I28" s="45"/>
      <c r="J28" s="45"/>
      <c r="K28" s="45"/>
      <c r="L28" s="45"/>
      <c r="M28" s="7">
        <f t="shared" si="0"/>
        <v>0</v>
      </c>
      <c r="U28" s="3"/>
    </row>
    <row r="29" spans="1:21" ht="14.25" customHeight="1" x14ac:dyDescent="0.25">
      <c r="A29" s="41"/>
      <c r="B29" s="45"/>
      <c r="C29" s="45"/>
      <c r="D29" s="45"/>
      <c r="E29" s="45"/>
      <c r="F29" s="45"/>
      <c r="G29" s="45"/>
      <c r="H29" s="45"/>
      <c r="I29" s="45"/>
      <c r="J29" s="45"/>
      <c r="K29" s="45"/>
      <c r="L29" s="45"/>
      <c r="M29" s="7">
        <f t="shared" si="0"/>
        <v>0</v>
      </c>
      <c r="U29" s="3"/>
    </row>
    <row r="30" spans="1:21" ht="14.25" customHeight="1" x14ac:dyDescent="0.25">
      <c r="A30" s="41"/>
      <c r="B30" s="45"/>
      <c r="C30" s="45"/>
      <c r="D30" s="45"/>
      <c r="E30" s="45"/>
      <c r="F30" s="45"/>
      <c r="G30" s="45"/>
      <c r="H30" s="45"/>
      <c r="I30" s="45"/>
      <c r="J30" s="45"/>
      <c r="K30" s="45"/>
      <c r="L30" s="45"/>
      <c r="M30" s="7">
        <f t="shared" si="0"/>
        <v>0</v>
      </c>
      <c r="U30" s="3"/>
    </row>
    <row r="31" spans="1:21" ht="14.25" customHeight="1" x14ac:dyDescent="0.25">
      <c r="A31" s="41"/>
      <c r="B31" s="45"/>
      <c r="C31" s="45"/>
      <c r="D31" s="45"/>
      <c r="E31" s="45"/>
      <c r="F31" s="45"/>
      <c r="G31" s="45"/>
      <c r="H31" s="45"/>
      <c r="I31" s="45"/>
      <c r="J31" s="45"/>
      <c r="K31" s="45"/>
      <c r="L31" s="45"/>
      <c r="M31" s="7">
        <f t="shared" si="0"/>
        <v>0</v>
      </c>
      <c r="U31" s="3"/>
    </row>
    <row r="32" spans="1:21" ht="14.25" customHeight="1" x14ac:dyDescent="0.25">
      <c r="A32" s="24" t="s">
        <v>25</v>
      </c>
      <c r="B32" s="7">
        <f>SUM(B8:B31)</f>
        <v>0</v>
      </c>
      <c r="C32" s="7">
        <f t="shared" ref="C32:L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56" t="e">
        <f>SUM(M8:M31)/COUNT(B8:B31)</f>
        <v>#DIV/0!</v>
      </c>
      <c r="U32" s="3"/>
    </row>
    <row r="33" spans="1:21" ht="14.25" customHeight="1" x14ac:dyDescent="0.25">
      <c r="A33" s="24" t="s">
        <v>26</v>
      </c>
      <c r="B33" s="7" t="e">
        <f>B32/COUNT(B8:B31)*100</f>
        <v>#DIV/0!</v>
      </c>
      <c r="C33" s="7" t="e">
        <f t="shared" ref="C33:L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57"/>
      <c r="U33" s="3"/>
    </row>
    <row r="34" spans="1:21" ht="12" customHeight="1" x14ac:dyDescent="0.25"/>
    <row r="35" spans="1:21" ht="14.25" customHeight="1" x14ac:dyDescent="0.25">
      <c r="A35" s="19" t="s">
        <v>15</v>
      </c>
      <c r="B35" s="11"/>
      <c r="C35" s="11"/>
      <c r="D35" s="11"/>
      <c r="E35" s="11"/>
      <c r="F35" s="11"/>
      <c r="G35" s="11"/>
      <c r="H35" s="12"/>
      <c r="J35" s="70" t="s">
        <v>16</v>
      </c>
      <c r="K35" s="70"/>
      <c r="L35" s="70"/>
      <c r="M35" s="70"/>
      <c r="U35" s="3"/>
    </row>
    <row r="36" spans="1:21" ht="14.25" customHeight="1" x14ac:dyDescent="0.25">
      <c r="A36" s="13"/>
      <c r="B36" s="14"/>
      <c r="C36" s="14"/>
      <c r="D36" s="14"/>
      <c r="E36" s="14"/>
      <c r="F36" s="14"/>
      <c r="G36" s="14"/>
      <c r="H36" s="15"/>
      <c r="J36" s="58" t="s">
        <v>17</v>
      </c>
      <c r="K36" s="58"/>
      <c r="L36" s="68"/>
      <c r="M36" s="69"/>
      <c r="U36" s="3"/>
    </row>
    <row r="37" spans="1:21" ht="14.25" customHeight="1" x14ac:dyDescent="0.25">
      <c r="A37" s="13"/>
      <c r="B37" s="14"/>
      <c r="C37" s="14"/>
      <c r="D37" s="14"/>
      <c r="E37" s="14"/>
      <c r="F37" s="14"/>
      <c r="G37" s="14"/>
      <c r="H37" s="15"/>
      <c r="J37" s="60" t="s">
        <v>18</v>
      </c>
      <c r="K37" s="60"/>
      <c r="L37" s="68"/>
      <c r="M37" s="69"/>
      <c r="U37" s="3"/>
    </row>
    <row r="38" spans="1:21" ht="14.25" customHeight="1" x14ac:dyDescent="0.25">
      <c r="A38" s="13"/>
      <c r="B38" s="14"/>
      <c r="C38" s="14"/>
      <c r="D38" s="14"/>
      <c r="E38" s="14"/>
      <c r="F38" s="14"/>
      <c r="G38" s="14"/>
      <c r="H38" s="15"/>
      <c r="J38" s="65" t="s">
        <v>19</v>
      </c>
      <c r="K38" s="65"/>
      <c r="L38" s="68"/>
      <c r="M38" s="69"/>
      <c r="U38" s="3"/>
    </row>
    <row r="39" spans="1:21" ht="14.25" customHeight="1" x14ac:dyDescent="0.25">
      <c r="A39" s="13"/>
      <c r="B39" s="14"/>
      <c r="C39" s="14"/>
      <c r="D39" s="14"/>
      <c r="E39" s="14"/>
      <c r="F39" s="14"/>
      <c r="G39" s="14"/>
      <c r="H39" s="15"/>
      <c r="J39" s="66" t="s">
        <v>20</v>
      </c>
      <c r="K39" s="66"/>
      <c r="L39" s="68"/>
      <c r="M39" s="69"/>
      <c r="U39" s="3"/>
    </row>
    <row r="40" spans="1:21" ht="14.25" customHeight="1" x14ac:dyDescent="0.25">
      <c r="A40" s="13"/>
      <c r="B40" s="14"/>
      <c r="C40" s="14"/>
      <c r="D40" s="14"/>
      <c r="E40" s="14"/>
      <c r="F40" s="14"/>
      <c r="G40" s="14"/>
      <c r="H40" s="15"/>
      <c r="J40" s="67" t="s">
        <v>21</v>
      </c>
      <c r="K40" s="67"/>
      <c r="L40" s="68"/>
      <c r="M40" s="69"/>
      <c r="U40" s="3"/>
    </row>
    <row r="41" spans="1:21" ht="14.25" customHeight="1" x14ac:dyDescent="0.25">
      <c r="A41" s="16"/>
      <c r="B41" s="17"/>
      <c r="C41" s="17"/>
      <c r="D41" s="17"/>
      <c r="E41" s="17"/>
      <c r="F41" s="17"/>
      <c r="G41" s="17"/>
      <c r="H41" s="18"/>
      <c r="J41" s="64" t="s">
        <v>22</v>
      </c>
      <c r="K41" s="64"/>
      <c r="L41" s="68"/>
      <c r="M41" s="69"/>
      <c r="U41" s="3"/>
    </row>
  </sheetData>
  <mergeCells count="14">
    <mergeCell ref="M32:M33"/>
    <mergeCell ref="J35:M35"/>
    <mergeCell ref="J36:K36"/>
    <mergeCell ref="L36:M36"/>
    <mergeCell ref="J37:K37"/>
    <mergeCell ref="L37:M37"/>
    <mergeCell ref="L41:M41"/>
    <mergeCell ref="L40:M40"/>
    <mergeCell ref="L39:M39"/>
    <mergeCell ref="L38:M38"/>
    <mergeCell ref="J41:K41"/>
    <mergeCell ref="J38:K38"/>
    <mergeCell ref="J39:K39"/>
    <mergeCell ref="J40:K40"/>
  </mergeCells>
  <conditionalFormatting sqref="M8:M31">
    <cfRule type="cellIs" dxfId="365" priority="7" operator="greaterThanOrEqual">
      <formula>90</formula>
    </cfRule>
    <cfRule type="cellIs" dxfId="364" priority="8" operator="between">
      <formula>80</formula>
      <formula>89.99</formula>
    </cfRule>
    <cfRule type="cellIs" dxfId="363" priority="9" operator="between">
      <formula>70</formula>
      <formula>79.99</formula>
    </cfRule>
    <cfRule type="cellIs" dxfId="362" priority="10" operator="between">
      <formula>60</formula>
      <formula>69.99</formula>
    </cfRule>
    <cfRule type="cellIs" dxfId="361" priority="11" operator="between">
      <formula>50</formula>
      <formula>59.99</formula>
    </cfRule>
    <cfRule type="cellIs" dxfId="360" priority="12" operator="lessThanOrEqual">
      <formula>49.99</formula>
    </cfRule>
  </conditionalFormatting>
  <conditionalFormatting sqref="B33:L33">
    <cfRule type="cellIs" dxfId="359" priority="1" operator="greaterThanOrEqual">
      <formula>90</formula>
    </cfRule>
    <cfRule type="cellIs" dxfId="358" priority="2" operator="between">
      <formula>80</formula>
      <formula>89.99</formula>
    </cfRule>
    <cfRule type="cellIs" dxfId="357" priority="3" operator="between">
      <formula>70</formula>
      <formula>79.99</formula>
    </cfRule>
    <cfRule type="cellIs" dxfId="356" priority="4" operator="between">
      <formula>60</formula>
      <formula>69.99</formula>
    </cfRule>
    <cfRule type="cellIs" dxfId="355" priority="5" operator="between">
      <formula>50</formula>
      <formula>59.99</formula>
    </cfRule>
    <cfRule type="cellIs" dxfId="3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1"/>
  <sheetViews>
    <sheetView showGridLines="0" workbookViewId="0"/>
  </sheetViews>
  <sheetFormatPr defaultRowHeight="15" x14ac:dyDescent="0.25"/>
  <cols>
    <col min="1" max="1" width="26.140625" style="3" customWidth="1"/>
    <col min="2" max="9" width="7.140625" style="3" customWidth="1"/>
    <col min="10" max="16384" width="9.140625" style="3"/>
  </cols>
  <sheetData>
    <row r="1" spans="1:9" ht="15" customHeight="1" x14ac:dyDescent="0.25">
      <c r="A1" s="23" t="s">
        <v>23</v>
      </c>
    </row>
    <row r="2" spans="1:9" s="9" customFormat="1" ht="15" customHeight="1" x14ac:dyDescent="0.25">
      <c r="A2" s="9" t="s">
        <v>131</v>
      </c>
      <c r="B2" s="47"/>
      <c r="C2" s="47"/>
      <c r="D2" s="47"/>
      <c r="E2" s="47"/>
      <c r="F2" s="47"/>
    </row>
    <row r="3" spans="1:9" ht="15" customHeight="1" x14ac:dyDescent="0.25">
      <c r="A3" s="9" t="s">
        <v>43</v>
      </c>
    </row>
    <row r="4" spans="1:9" s="33" customFormat="1" ht="10.5" customHeight="1" x14ac:dyDescent="0.25">
      <c r="A4" s="42"/>
    </row>
    <row r="5" spans="1:9" s="33" customFormat="1" ht="10.5" customHeight="1" x14ac:dyDescent="0.25">
      <c r="A5" s="42"/>
    </row>
    <row r="6" spans="1:9" s="33" customFormat="1" ht="10.5" customHeight="1" x14ac:dyDescent="0.25">
      <c r="A6" s="30"/>
      <c r="B6" s="31" t="s">
        <v>132</v>
      </c>
      <c r="C6" s="31" t="s">
        <v>132</v>
      </c>
      <c r="D6" s="31" t="s">
        <v>132</v>
      </c>
      <c r="E6" s="31" t="s">
        <v>132</v>
      </c>
      <c r="F6" s="31" t="s">
        <v>132</v>
      </c>
      <c r="G6" s="31" t="s">
        <v>132</v>
      </c>
      <c r="H6" s="31" t="s">
        <v>132</v>
      </c>
      <c r="I6" s="31" t="s">
        <v>132</v>
      </c>
    </row>
    <row r="7" spans="1:9" s="4" customFormat="1" x14ac:dyDescent="0.25">
      <c r="A7" s="5" t="s">
        <v>13</v>
      </c>
      <c r="B7" s="5">
        <v>1</v>
      </c>
      <c r="C7" s="5">
        <v>2</v>
      </c>
      <c r="D7" s="5">
        <v>3</v>
      </c>
      <c r="E7" s="5">
        <v>4</v>
      </c>
      <c r="F7" s="5">
        <v>5</v>
      </c>
      <c r="G7" s="5">
        <v>6</v>
      </c>
      <c r="H7" s="5">
        <v>7</v>
      </c>
      <c r="I7" s="5">
        <v>8</v>
      </c>
    </row>
    <row r="8" spans="1:9" x14ac:dyDescent="0.25">
      <c r="A8" s="41"/>
      <c r="B8" s="45"/>
      <c r="C8" s="45"/>
      <c r="D8" s="45"/>
      <c r="E8" s="45"/>
      <c r="F8" s="45"/>
      <c r="G8" s="45"/>
      <c r="H8" s="45"/>
      <c r="I8" s="45"/>
    </row>
    <row r="9" spans="1:9" x14ac:dyDescent="0.25">
      <c r="A9" s="41"/>
      <c r="B9" s="45"/>
      <c r="C9" s="45"/>
      <c r="D9" s="45"/>
      <c r="E9" s="45"/>
      <c r="F9" s="45"/>
      <c r="G9" s="45"/>
      <c r="H9" s="45"/>
      <c r="I9" s="45"/>
    </row>
    <row r="10" spans="1:9" x14ac:dyDescent="0.25">
      <c r="A10" s="41"/>
      <c r="B10" s="45"/>
      <c r="C10" s="45"/>
      <c r="D10" s="45"/>
      <c r="E10" s="45"/>
      <c r="F10" s="45"/>
      <c r="G10" s="45"/>
      <c r="H10" s="45"/>
      <c r="I10" s="45"/>
    </row>
    <row r="11" spans="1:9" x14ac:dyDescent="0.25">
      <c r="A11" s="41"/>
      <c r="B11" s="45"/>
      <c r="C11" s="45"/>
      <c r="D11" s="45"/>
      <c r="E11" s="45"/>
      <c r="F11" s="45"/>
      <c r="G11" s="45"/>
      <c r="H11" s="45"/>
      <c r="I11" s="45"/>
    </row>
    <row r="12" spans="1:9" x14ac:dyDescent="0.25">
      <c r="A12" s="41"/>
      <c r="B12" s="45"/>
      <c r="C12" s="45"/>
      <c r="D12" s="45"/>
      <c r="E12" s="45"/>
      <c r="F12" s="45"/>
      <c r="G12" s="45"/>
      <c r="H12" s="45"/>
      <c r="I12" s="45"/>
    </row>
    <row r="13" spans="1:9" x14ac:dyDescent="0.25">
      <c r="A13" s="41"/>
      <c r="B13" s="45"/>
      <c r="C13" s="45"/>
      <c r="D13" s="45"/>
      <c r="E13" s="45"/>
      <c r="F13" s="45"/>
      <c r="G13" s="45"/>
      <c r="H13" s="45"/>
      <c r="I13" s="45"/>
    </row>
    <row r="14" spans="1:9" x14ac:dyDescent="0.25">
      <c r="A14" s="41"/>
      <c r="B14" s="45"/>
      <c r="C14" s="45"/>
      <c r="D14" s="45"/>
      <c r="E14" s="45"/>
      <c r="F14" s="45"/>
      <c r="G14" s="45"/>
      <c r="H14" s="45"/>
      <c r="I14" s="45"/>
    </row>
    <row r="15" spans="1:9" x14ac:dyDescent="0.25">
      <c r="A15" s="41"/>
      <c r="B15" s="45"/>
      <c r="C15" s="45"/>
      <c r="D15" s="45"/>
      <c r="E15" s="45"/>
      <c r="F15" s="45"/>
      <c r="G15" s="45"/>
      <c r="H15" s="45"/>
      <c r="I15" s="45"/>
    </row>
    <row r="16" spans="1:9" x14ac:dyDescent="0.25">
      <c r="A16" s="41"/>
      <c r="B16" s="45"/>
      <c r="C16" s="45"/>
      <c r="D16" s="45"/>
      <c r="E16" s="45"/>
      <c r="F16" s="45"/>
      <c r="G16" s="45"/>
      <c r="H16" s="45"/>
      <c r="I16" s="45"/>
    </row>
    <row r="17" spans="1:9" x14ac:dyDescent="0.25">
      <c r="A17" s="41"/>
      <c r="B17" s="45"/>
      <c r="C17" s="45"/>
      <c r="D17" s="45"/>
      <c r="E17" s="45"/>
      <c r="F17" s="45"/>
      <c r="G17" s="45"/>
      <c r="H17" s="45"/>
      <c r="I17" s="45"/>
    </row>
    <row r="18" spans="1:9" x14ac:dyDescent="0.25">
      <c r="A18" s="41"/>
      <c r="B18" s="45"/>
      <c r="C18" s="45"/>
      <c r="D18" s="45"/>
      <c r="E18" s="45"/>
      <c r="F18" s="45"/>
      <c r="G18" s="45"/>
      <c r="H18" s="45"/>
      <c r="I18" s="45"/>
    </row>
    <row r="19" spans="1:9" x14ac:dyDescent="0.25">
      <c r="A19" s="41"/>
      <c r="B19" s="45"/>
      <c r="C19" s="45"/>
      <c r="D19" s="45"/>
      <c r="E19" s="45"/>
      <c r="F19" s="45"/>
      <c r="G19" s="45"/>
      <c r="H19" s="45"/>
      <c r="I19" s="45"/>
    </row>
    <row r="20" spans="1:9" x14ac:dyDescent="0.25">
      <c r="A20" s="41"/>
      <c r="B20" s="45"/>
      <c r="C20" s="45"/>
      <c r="D20" s="45"/>
      <c r="E20" s="45"/>
      <c r="F20" s="45"/>
      <c r="G20" s="45"/>
      <c r="H20" s="45"/>
      <c r="I20" s="45"/>
    </row>
    <row r="21" spans="1:9" x14ac:dyDescent="0.25">
      <c r="A21" s="41"/>
      <c r="B21" s="45"/>
      <c r="C21" s="45"/>
      <c r="D21" s="45"/>
      <c r="E21" s="45"/>
      <c r="F21" s="45"/>
      <c r="G21" s="45"/>
      <c r="H21" s="45"/>
      <c r="I21" s="45"/>
    </row>
    <row r="22" spans="1:9" x14ac:dyDescent="0.25">
      <c r="A22" s="41"/>
      <c r="B22" s="45"/>
      <c r="C22" s="45"/>
      <c r="D22" s="45"/>
      <c r="E22" s="45"/>
      <c r="F22" s="45"/>
      <c r="G22" s="45"/>
      <c r="H22" s="45"/>
      <c r="I22" s="45"/>
    </row>
    <row r="23" spans="1:9" x14ac:dyDescent="0.25">
      <c r="A23" s="41"/>
      <c r="B23" s="45"/>
      <c r="C23" s="45"/>
      <c r="D23" s="45"/>
      <c r="E23" s="45"/>
      <c r="F23" s="45"/>
      <c r="G23" s="45"/>
      <c r="H23" s="45"/>
      <c r="I23" s="45"/>
    </row>
    <row r="24" spans="1:9" x14ac:dyDescent="0.25">
      <c r="A24" s="41"/>
      <c r="B24" s="45"/>
      <c r="C24" s="45"/>
      <c r="D24" s="45"/>
      <c r="E24" s="45"/>
      <c r="F24" s="45"/>
      <c r="G24" s="45"/>
      <c r="H24" s="45"/>
      <c r="I24" s="45"/>
    </row>
    <row r="25" spans="1:9" x14ac:dyDescent="0.25">
      <c r="A25" s="41"/>
      <c r="B25" s="45"/>
      <c r="C25" s="45"/>
      <c r="D25" s="45"/>
      <c r="E25" s="45"/>
      <c r="F25" s="45"/>
      <c r="G25" s="45"/>
      <c r="H25" s="45"/>
      <c r="I25" s="45"/>
    </row>
    <row r="26" spans="1:9" x14ac:dyDescent="0.25">
      <c r="A26" s="41"/>
      <c r="B26" s="45"/>
      <c r="C26" s="45"/>
      <c r="D26" s="45"/>
      <c r="E26" s="45"/>
      <c r="F26" s="45"/>
      <c r="G26" s="45"/>
      <c r="H26" s="45"/>
      <c r="I26" s="45"/>
    </row>
    <row r="27" spans="1:9" x14ac:dyDescent="0.25">
      <c r="A27" s="41"/>
      <c r="B27" s="45"/>
      <c r="C27" s="45"/>
      <c r="D27" s="45"/>
      <c r="E27" s="45"/>
      <c r="F27" s="45"/>
      <c r="G27" s="45"/>
      <c r="H27" s="45"/>
      <c r="I27" s="45"/>
    </row>
    <row r="28" spans="1:9" x14ac:dyDescent="0.25">
      <c r="A28" s="41"/>
      <c r="B28" s="45"/>
      <c r="C28" s="45"/>
      <c r="D28" s="45"/>
      <c r="E28" s="45"/>
      <c r="F28" s="45"/>
      <c r="G28" s="45"/>
      <c r="H28" s="45"/>
      <c r="I28" s="45"/>
    </row>
    <row r="29" spans="1:9" x14ac:dyDescent="0.25">
      <c r="A29" s="41"/>
      <c r="B29" s="45"/>
      <c r="C29" s="45"/>
      <c r="D29" s="45"/>
      <c r="E29" s="45"/>
      <c r="F29" s="45"/>
      <c r="G29" s="45"/>
      <c r="H29" s="45"/>
      <c r="I29" s="45"/>
    </row>
    <row r="30" spans="1:9" x14ac:dyDescent="0.25">
      <c r="A30" s="41"/>
      <c r="B30" s="45"/>
      <c r="C30" s="45"/>
      <c r="D30" s="45"/>
      <c r="E30" s="45"/>
      <c r="F30" s="45"/>
      <c r="G30" s="45"/>
      <c r="H30" s="45"/>
      <c r="I30" s="45"/>
    </row>
    <row r="31" spans="1:9" x14ac:dyDescent="0.25">
      <c r="A31" s="41"/>
      <c r="B31" s="45"/>
      <c r="C31" s="45"/>
      <c r="D31" s="45"/>
      <c r="E31" s="45"/>
      <c r="F31" s="45"/>
      <c r="G31" s="45"/>
      <c r="H31" s="45"/>
      <c r="I31" s="45"/>
    </row>
    <row r="32" spans="1:9" x14ac:dyDescent="0.25">
      <c r="A32" s="24" t="s">
        <v>25</v>
      </c>
      <c r="B32" s="7">
        <f t="shared" ref="B32:I32" si="0">SUM(B8:B31)</f>
        <v>0</v>
      </c>
      <c r="C32" s="7">
        <f t="shared" si="0"/>
        <v>0</v>
      </c>
      <c r="D32" s="7">
        <f t="shared" si="0"/>
        <v>0</v>
      </c>
      <c r="E32" s="7">
        <f t="shared" si="0"/>
        <v>0</v>
      </c>
      <c r="F32" s="7">
        <f t="shared" si="0"/>
        <v>0</v>
      </c>
      <c r="G32" s="7">
        <f t="shared" si="0"/>
        <v>0</v>
      </c>
      <c r="H32" s="7">
        <f t="shared" si="0"/>
        <v>0</v>
      </c>
      <c r="I32" s="7">
        <f t="shared" si="0"/>
        <v>0</v>
      </c>
    </row>
    <row r="33" spans="1:9" x14ac:dyDescent="0.25">
      <c r="A33" s="24" t="s">
        <v>26</v>
      </c>
      <c r="B33" s="7" t="e">
        <f>B32/COUNT(B8:B31)*100</f>
        <v>#DIV/0!</v>
      </c>
      <c r="C33" s="7" t="e">
        <f>C32/COUNT(C8:C31)*100</f>
        <v>#DIV/0!</v>
      </c>
      <c r="D33" s="7" t="e">
        <f t="shared" ref="D33:I33" si="1">D32/COUNT(D8:D31)*100</f>
        <v>#DIV/0!</v>
      </c>
      <c r="E33" s="7" t="e">
        <f t="shared" si="1"/>
        <v>#DIV/0!</v>
      </c>
      <c r="F33" s="7" t="e">
        <f t="shared" si="1"/>
        <v>#DIV/0!</v>
      </c>
      <c r="G33" s="7" t="e">
        <f t="shared" si="1"/>
        <v>#DIV/0!</v>
      </c>
      <c r="H33" s="7" t="e">
        <f t="shared" si="1"/>
        <v>#DIV/0!</v>
      </c>
      <c r="I33" s="7" t="e">
        <f t="shared" si="1"/>
        <v>#DIV/0!</v>
      </c>
    </row>
    <row r="35" spans="1:9" x14ac:dyDescent="0.25">
      <c r="A35" s="19" t="s">
        <v>15</v>
      </c>
      <c r="B35" s="11"/>
      <c r="C35" s="11"/>
      <c r="D35" s="11"/>
      <c r="E35" s="11"/>
      <c r="F35" s="11"/>
      <c r="G35" s="11"/>
      <c r="H35" s="11"/>
      <c r="I35" s="12"/>
    </row>
    <row r="36" spans="1:9" x14ac:dyDescent="0.25">
      <c r="A36" s="13"/>
      <c r="B36" s="14"/>
      <c r="C36" s="14"/>
      <c r="D36" s="14"/>
      <c r="E36" s="14"/>
      <c r="F36" s="14"/>
      <c r="G36" s="14"/>
      <c r="H36" s="14"/>
      <c r="I36" s="15"/>
    </row>
    <row r="37" spans="1:9" x14ac:dyDescent="0.25">
      <c r="A37" s="13"/>
      <c r="B37" s="14"/>
      <c r="C37" s="14"/>
      <c r="D37" s="14"/>
      <c r="E37" s="14"/>
      <c r="F37" s="14"/>
      <c r="G37" s="14"/>
      <c r="H37" s="14"/>
      <c r="I37" s="15"/>
    </row>
    <row r="38" spans="1:9" x14ac:dyDescent="0.25">
      <c r="A38" s="13"/>
      <c r="B38" s="14"/>
      <c r="C38" s="14"/>
      <c r="D38" s="14"/>
      <c r="E38" s="14"/>
      <c r="F38" s="14"/>
      <c r="G38" s="14"/>
      <c r="H38" s="14"/>
      <c r="I38" s="15"/>
    </row>
    <row r="39" spans="1:9" x14ac:dyDescent="0.25">
      <c r="A39" s="13"/>
      <c r="B39" s="14"/>
      <c r="C39" s="14"/>
      <c r="D39" s="14"/>
      <c r="E39" s="14"/>
      <c r="F39" s="14"/>
      <c r="G39" s="14"/>
      <c r="H39" s="14"/>
      <c r="I39" s="15"/>
    </row>
    <row r="40" spans="1:9" x14ac:dyDescent="0.25">
      <c r="A40" s="13"/>
      <c r="B40" s="14"/>
      <c r="C40" s="14"/>
      <c r="D40" s="14"/>
      <c r="E40" s="14"/>
      <c r="F40" s="14"/>
      <c r="G40" s="14"/>
      <c r="H40" s="14"/>
      <c r="I40" s="15"/>
    </row>
    <row r="41" spans="1:9" x14ac:dyDescent="0.25">
      <c r="A41" s="16"/>
      <c r="B41" s="17"/>
      <c r="C41" s="17"/>
      <c r="D41" s="17"/>
      <c r="E41" s="17"/>
      <c r="F41" s="17"/>
      <c r="G41" s="17"/>
      <c r="H41" s="17"/>
      <c r="I41" s="18"/>
    </row>
  </sheetData>
  <conditionalFormatting sqref="B33:I33">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131</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U5" s="43"/>
    </row>
    <row r="6" spans="1:21" s="33" customFormat="1" ht="10.5" customHeight="1" x14ac:dyDescent="0.25">
      <c r="A6" s="30"/>
      <c r="B6" s="31" t="s">
        <v>132</v>
      </c>
      <c r="C6" s="31" t="s">
        <v>132</v>
      </c>
      <c r="D6" s="31" t="s">
        <v>132</v>
      </c>
      <c r="E6" s="31" t="s">
        <v>132</v>
      </c>
      <c r="F6" s="31" t="s">
        <v>132</v>
      </c>
      <c r="G6" s="31" t="s">
        <v>132</v>
      </c>
      <c r="H6" s="31" t="s">
        <v>132</v>
      </c>
      <c r="I6" s="31" t="s">
        <v>132</v>
      </c>
      <c r="J6" s="31" t="s">
        <v>132</v>
      </c>
      <c r="K6" s="31" t="s">
        <v>132</v>
      </c>
      <c r="L6" s="31" t="s">
        <v>132</v>
      </c>
      <c r="M6" s="31" t="s">
        <v>132</v>
      </c>
      <c r="N6" s="32"/>
    </row>
    <row r="7" spans="1:21" s="4" customFormat="1" x14ac:dyDescent="0.25">
      <c r="A7" s="5" t="s">
        <v>13</v>
      </c>
      <c r="B7" s="5">
        <v>1</v>
      </c>
      <c r="C7" s="5">
        <v>2</v>
      </c>
      <c r="D7" s="5">
        <v>3</v>
      </c>
      <c r="E7" s="5">
        <v>4</v>
      </c>
      <c r="F7" s="5">
        <v>5</v>
      </c>
      <c r="G7" s="5">
        <v>6</v>
      </c>
      <c r="H7" s="5">
        <v>7</v>
      </c>
      <c r="I7" s="5">
        <v>8</v>
      </c>
      <c r="J7" s="5">
        <v>9</v>
      </c>
      <c r="K7" s="5">
        <v>10</v>
      </c>
      <c r="L7" s="5">
        <v>11</v>
      </c>
      <c r="M7" s="5">
        <v>12</v>
      </c>
      <c r="N7" s="6" t="s">
        <v>14</v>
      </c>
    </row>
    <row r="8" spans="1:21" x14ac:dyDescent="0.25">
      <c r="A8" s="41"/>
      <c r="B8" s="45"/>
      <c r="C8" s="45"/>
      <c r="D8" s="45"/>
      <c r="E8" s="45"/>
      <c r="F8" s="45"/>
      <c r="G8" s="45"/>
      <c r="H8" s="45"/>
      <c r="I8" s="45"/>
      <c r="J8" s="45"/>
      <c r="K8" s="45"/>
      <c r="L8" s="45"/>
      <c r="M8" s="45"/>
      <c r="N8" s="7">
        <f>SUM(B8:L8)*8+M8*12</f>
        <v>0</v>
      </c>
      <c r="U8" s="3"/>
    </row>
    <row r="9" spans="1:21" x14ac:dyDescent="0.25">
      <c r="A9" s="41"/>
      <c r="B9" s="45"/>
      <c r="C9" s="45"/>
      <c r="D9" s="45"/>
      <c r="E9" s="45"/>
      <c r="F9" s="45"/>
      <c r="G9" s="45"/>
      <c r="H9" s="45"/>
      <c r="I9" s="45"/>
      <c r="J9" s="45"/>
      <c r="K9" s="45"/>
      <c r="L9" s="45"/>
      <c r="M9" s="45"/>
      <c r="N9" s="7">
        <f t="shared" ref="N9:N31" si="0">SUM(B9:L9)*8+M9*12</f>
        <v>0</v>
      </c>
      <c r="U9" s="3"/>
    </row>
    <row r="10" spans="1:21" x14ac:dyDescent="0.25">
      <c r="A10" s="41"/>
      <c r="B10" s="45"/>
      <c r="C10" s="45"/>
      <c r="D10" s="45"/>
      <c r="E10" s="45"/>
      <c r="F10" s="45"/>
      <c r="G10" s="45"/>
      <c r="H10" s="45"/>
      <c r="I10" s="45"/>
      <c r="J10" s="45"/>
      <c r="K10" s="45"/>
      <c r="L10" s="45"/>
      <c r="M10" s="45"/>
      <c r="N10" s="7">
        <f t="shared" si="0"/>
        <v>0</v>
      </c>
      <c r="U10" s="3"/>
    </row>
    <row r="11" spans="1:21" x14ac:dyDescent="0.25">
      <c r="A11" s="41"/>
      <c r="B11" s="45"/>
      <c r="C11" s="45"/>
      <c r="D11" s="45"/>
      <c r="E11" s="45"/>
      <c r="F11" s="45"/>
      <c r="G11" s="45"/>
      <c r="H11" s="45"/>
      <c r="I11" s="45"/>
      <c r="J11" s="45"/>
      <c r="K11" s="45"/>
      <c r="L11" s="45"/>
      <c r="M11" s="45"/>
      <c r="N11" s="7">
        <f t="shared" si="0"/>
        <v>0</v>
      </c>
      <c r="U11" s="3"/>
    </row>
    <row r="12" spans="1:21" x14ac:dyDescent="0.25">
      <c r="A12" s="41"/>
      <c r="B12" s="45"/>
      <c r="C12" s="45"/>
      <c r="D12" s="45"/>
      <c r="E12" s="45"/>
      <c r="F12" s="45"/>
      <c r="G12" s="45"/>
      <c r="H12" s="45"/>
      <c r="I12" s="45"/>
      <c r="J12" s="45"/>
      <c r="K12" s="45"/>
      <c r="L12" s="45"/>
      <c r="M12" s="45"/>
      <c r="N12" s="7">
        <f t="shared" si="0"/>
        <v>0</v>
      </c>
      <c r="U12" s="3"/>
    </row>
    <row r="13" spans="1:21" x14ac:dyDescent="0.25">
      <c r="A13" s="41"/>
      <c r="B13" s="45"/>
      <c r="C13" s="45"/>
      <c r="D13" s="45"/>
      <c r="E13" s="45"/>
      <c r="F13" s="45"/>
      <c r="G13" s="45"/>
      <c r="H13" s="45"/>
      <c r="I13" s="45"/>
      <c r="J13" s="45"/>
      <c r="K13" s="45"/>
      <c r="L13" s="45"/>
      <c r="M13" s="45"/>
      <c r="N13" s="7">
        <f t="shared" si="0"/>
        <v>0</v>
      </c>
      <c r="U13" s="3"/>
    </row>
    <row r="14" spans="1:21" x14ac:dyDescent="0.25">
      <c r="A14" s="41"/>
      <c r="B14" s="45"/>
      <c r="C14" s="45"/>
      <c r="D14" s="45"/>
      <c r="E14" s="45"/>
      <c r="F14" s="45"/>
      <c r="G14" s="45"/>
      <c r="H14" s="45"/>
      <c r="I14" s="45"/>
      <c r="J14" s="45"/>
      <c r="K14" s="45"/>
      <c r="L14" s="45"/>
      <c r="M14" s="45"/>
      <c r="N14" s="7">
        <f t="shared" si="0"/>
        <v>0</v>
      </c>
      <c r="U14" s="3"/>
    </row>
    <row r="15" spans="1:21" x14ac:dyDescent="0.25">
      <c r="A15" s="41"/>
      <c r="B15" s="45"/>
      <c r="C15" s="45"/>
      <c r="D15" s="45"/>
      <c r="E15" s="45"/>
      <c r="F15" s="45"/>
      <c r="G15" s="45"/>
      <c r="H15" s="45"/>
      <c r="I15" s="45"/>
      <c r="J15" s="45"/>
      <c r="K15" s="45"/>
      <c r="L15" s="45"/>
      <c r="M15" s="45"/>
      <c r="N15" s="7">
        <f t="shared" si="0"/>
        <v>0</v>
      </c>
      <c r="U15" s="3"/>
    </row>
    <row r="16" spans="1:21" x14ac:dyDescent="0.25">
      <c r="A16" s="41"/>
      <c r="B16" s="45"/>
      <c r="C16" s="45"/>
      <c r="D16" s="45"/>
      <c r="E16" s="45"/>
      <c r="F16" s="45"/>
      <c r="G16" s="45"/>
      <c r="H16" s="45"/>
      <c r="I16" s="45"/>
      <c r="J16" s="45"/>
      <c r="K16" s="45"/>
      <c r="L16" s="45"/>
      <c r="M16" s="45"/>
      <c r="N16" s="7">
        <f t="shared" si="0"/>
        <v>0</v>
      </c>
      <c r="U16" s="3"/>
    </row>
    <row r="17" spans="1:21" x14ac:dyDescent="0.25">
      <c r="A17" s="41"/>
      <c r="B17" s="45"/>
      <c r="C17" s="45"/>
      <c r="D17" s="45"/>
      <c r="E17" s="45"/>
      <c r="F17" s="45"/>
      <c r="G17" s="45"/>
      <c r="H17" s="45"/>
      <c r="I17" s="45"/>
      <c r="J17" s="45"/>
      <c r="K17" s="45"/>
      <c r="L17" s="45"/>
      <c r="M17" s="45"/>
      <c r="N17" s="7">
        <f t="shared" si="0"/>
        <v>0</v>
      </c>
      <c r="U17" s="3"/>
    </row>
    <row r="18" spans="1:21" x14ac:dyDescent="0.25">
      <c r="A18" s="41"/>
      <c r="B18" s="45"/>
      <c r="C18" s="45"/>
      <c r="D18" s="45"/>
      <c r="E18" s="45"/>
      <c r="F18" s="45"/>
      <c r="G18" s="45"/>
      <c r="H18" s="45"/>
      <c r="I18" s="45"/>
      <c r="J18" s="45"/>
      <c r="K18" s="45"/>
      <c r="L18" s="45"/>
      <c r="M18" s="45"/>
      <c r="N18" s="7">
        <f t="shared" si="0"/>
        <v>0</v>
      </c>
      <c r="U18" s="3"/>
    </row>
    <row r="19" spans="1:21" x14ac:dyDescent="0.25">
      <c r="A19" s="41"/>
      <c r="B19" s="45"/>
      <c r="C19" s="45"/>
      <c r="D19" s="45"/>
      <c r="E19" s="45"/>
      <c r="F19" s="45"/>
      <c r="G19" s="45"/>
      <c r="H19" s="45"/>
      <c r="I19" s="45"/>
      <c r="J19" s="45"/>
      <c r="K19" s="45"/>
      <c r="L19" s="45"/>
      <c r="M19" s="45"/>
      <c r="N19" s="7">
        <f t="shared" si="0"/>
        <v>0</v>
      </c>
      <c r="U19" s="3"/>
    </row>
    <row r="20" spans="1:21" x14ac:dyDescent="0.25">
      <c r="A20" s="41"/>
      <c r="B20" s="45"/>
      <c r="C20" s="55"/>
      <c r="D20" s="55"/>
      <c r="E20" s="55"/>
      <c r="F20" s="55"/>
      <c r="G20" s="55"/>
      <c r="H20" s="55"/>
      <c r="I20" s="55"/>
      <c r="J20" s="55"/>
      <c r="K20" s="55"/>
      <c r="L20" s="55"/>
      <c r="M20" s="55"/>
      <c r="N20" s="7">
        <f t="shared" si="0"/>
        <v>0</v>
      </c>
      <c r="U20" s="3"/>
    </row>
    <row r="21" spans="1:21" x14ac:dyDescent="0.25">
      <c r="A21" s="41"/>
      <c r="B21" s="45"/>
      <c r="C21" s="45"/>
      <c r="D21" s="45"/>
      <c r="E21" s="45"/>
      <c r="F21" s="45"/>
      <c r="G21" s="45"/>
      <c r="H21" s="45"/>
      <c r="I21" s="45"/>
      <c r="J21" s="45"/>
      <c r="K21" s="45"/>
      <c r="L21" s="45"/>
      <c r="M21" s="45"/>
      <c r="N21" s="7">
        <f t="shared" si="0"/>
        <v>0</v>
      </c>
      <c r="U21" s="3"/>
    </row>
    <row r="22" spans="1:21" x14ac:dyDescent="0.25">
      <c r="A22" s="41"/>
      <c r="B22" s="45"/>
      <c r="C22" s="45"/>
      <c r="D22" s="45"/>
      <c r="E22" s="45"/>
      <c r="F22" s="45"/>
      <c r="G22" s="45"/>
      <c r="H22" s="45"/>
      <c r="I22" s="45"/>
      <c r="J22" s="45"/>
      <c r="K22" s="45"/>
      <c r="L22" s="45"/>
      <c r="M22" s="45"/>
      <c r="N22" s="7">
        <f t="shared" si="0"/>
        <v>0</v>
      </c>
      <c r="U22" s="3"/>
    </row>
    <row r="23" spans="1:21" x14ac:dyDescent="0.25">
      <c r="A23" s="41"/>
      <c r="B23" s="45"/>
      <c r="C23" s="45"/>
      <c r="D23" s="45"/>
      <c r="E23" s="45"/>
      <c r="F23" s="45"/>
      <c r="G23" s="45"/>
      <c r="H23" s="45"/>
      <c r="I23" s="45"/>
      <c r="J23" s="45"/>
      <c r="K23" s="45"/>
      <c r="L23" s="45"/>
      <c r="M23" s="45"/>
      <c r="N23" s="7">
        <f t="shared" si="0"/>
        <v>0</v>
      </c>
      <c r="U23" s="3"/>
    </row>
    <row r="24" spans="1:21" x14ac:dyDescent="0.25">
      <c r="A24" s="41"/>
      <c r="B24" s="45"/>
      <c r="C24" s="45"/>
      <c r="D24" s="45"/>
      <c r="E24" s="45"/>
      <c r="F24" s="45"/>
      <c r="G24" s="45"/>
      <c r="H24" s="45"/>
      <c r="I24" s="45"/>
      <c r="J24" s="45"/>
      <c r="K24" s="45"/>
      <c r="L24" s="45"/>
      <c r="M24" s="45"/>
      <c r="N24" s="7">
        <f t="shared" si="0"/>
        <v>0</v>
      </c>
      <c r="U24" s="3"/>
    </row>
    <row r="25" spans="1:21" x14ac:dyDescent="0.25">
      <c r="A25" s="41"/>
      <c r="B25" s="45"/>
      <c r="C25" s="45"/>
      <c r="D25" s="45"/>
      <c r="E25" s="45"/>
      <c r="F25" s="45"/>
      <c r="G25" s="45"/>
      <c r="H25" s="45"/>
      <c r="I25" s="45"/>
      <c r="J25" s="45"/>
      <c r="K25" s="45"/>
      <c r="L25" s="45"/>
      <c r="M25" s="45"/>
      <c r="N25" s="7">
        <f t="shared" si="0"/>
        <v>0</v>
      </c>
      <c r="U25" s="3"/>
    </row>
    <row r="26" spans="1:21" x14ac:dyDescent="0.25">
      <c r="A26" s="41"/>
      <c r="B26" s="45"/>
      <c r="C26" s="45"/>
      <c r="D26" s="45"/>
      <c r="E26" s="45"/>
      <c r="F26" s="45"/>
      <c r="G26" s="45"/>
      <c r="H26" s="45"/>
      <c r="I26" s="45"/>
      <c r="J26" s="45"/>
      <c r="K26" s="45"/>
      <c r="L26" s="45"/>
      <c r="M26" s="45"/>
      <c r="N26" s="7">
        <f t="shared" si="0"/>
        <v>0</v>
      </c>
      <c r="U26" s="3"/>
    </row>
    <row r="27" spans="1:21" x14ac:dyDescent="0.25">
      <c r="A27" s="41"/>
      <c r="B27" s="45"/>
      <c r="C27" s="45"/>
      <c r="D27" s="45"/>
      <c r="E27" s="45"/>
      <c r="F27" s="45"/>
      <c r="G27" s="45"/>
      <c r="H27" s="45"/>
      <c r="I27" s="45"/>
      <c r="J27" s="45"/>
      <c r="K27" s="45"/>
      <c r="L27" s="45"/>
      <c r="M27" s="45"/>
      <c r="N27" s="7">
        <f t="shared" si="0"/>
        <v>0</v>
      </c>
      <c r="U27" s="3"/>
    </row>
    <row r="28" spans="1:21" x14ac:dyDescent="0.25">
      <c r="A28" s="41"/>
      <c r="B28" s="45"/>
      <c r="C28" s="45"/>
      <c r="D28" s="45"/>
      <c r="E28" s="45"/>
      <c r="F28" s="45"/>
      <c r="G28" s="45"/>
      <c r="H28" s="45"/>
      <c r="I28" s="45"/>
      <c r="J28" s="45"/>
      <c r="K28" s="45"/>
      <c r="L28" s="45"/>
      <c r="M28" s="45"/>
      <c r="N28" s="7">
        <f t="shared" si="0"/>
        <v>0</v>
      </c>
      <c r="U28" s="3"/>
    </row>
    <row r="29" spans="1:21" x14ac:dyDescent="0.25">
      <c r="A29" s="41"/>
      <c r="B29" s="45"/>
      <c r="C29" s="45"/>
      <c r="D29" s="45"/>
      <c r="E29" s="45"/>
      <c r="F29" s="45"/>
      <c r="G29" s="45"/>
      <c r="H29" s="45"/>
      <c r="I29" s="45"/>
      <c r="J29" s="45"/>
      <c r="K29" s="45"/>
      <c r="L29" s="45"/>
      <c r="M29" s="45"/>
      <c r="N29" s="7">
        <f t="shared" si="0"/>
        <v>0</v>
      </c>
      <c r="U29" s="3"/>
    </row>
    <row r="30" spans="1:21" x14ac:dyDescent="0.25">
      <c r="A30" s="41"/>
      <c r="B30" s="45"/>
      <c r="C30" s="45"/>
      <c r="D30" s="45"/>
      <c r="E30" s="45"/>
      <c r="F30" s="45"/>
      <c r="G30" s="45"/>
      <c r="H30" s="45"/>
      <c r="I30" s="45"/>
      <c r="J30" s="45"/>
      <c r="K30" s="45"/>
      <c r="L30" s="45"/>
      <c r="M30" s="45"/>
      <c r="N30" s="7">
        <f t="shared" si="0"/>
        <v>0</v>
      </c>
      <c r="U30" s="3"/>
    </row>
    <row r="31" spans="1:21" x14ac:dyDescent="0.25">
      <c r="A31" s="41"/>
      <c r="B31" s="45"/>
      <c r="C31" s="45"/>
      <c r="D31" s="45"/>
      <c r="E31" s="45"/>
      <c r="F31" s="45"/>
      <c r="G31" s="45"/>
      <c r="H31" s="45"/>
      <c r="I31" s="45"/>
      <c r="J31" s="45"/>
      <c r="K31" s="45"/>
      <c r="L31" s="45"/>
      <c r="M31" s="45"/>
      <c r="N31" s="7">
        <f t="shared" si="0"/>
        <v>0</v>
      </c>
      <c r="U31" s="3"/>
    </row>
    <row r="32" spans="1:21" x14ac:dyDescent="0.25">
      <c r="A32" s="24" t="s">
        <v>25</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SUM(K8:K31)</f>
        <v>0</v>
      </c>
      <c r="L32" s="7">
        <f t="shared" si="1"/>
        <v>0</v>
      </c>
      <c r="M32" s="7">
        <f t="shared" si="1"/>
        <v>0</v>
      </c>
      <c r="N32" s="56" t="e">
        <f>SUM(N8:N31)/COUNT(B8:B31)</f>
        <v>#DIV/0!</v>
      </c>
      <c r="U32" s="3"/>
    </row>
    <row r="33" spans="1:21" x14ac:dyDescent="0.25">
      <c r="A33" s="24" t="s">
        <v>26</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K32/COUNT(K8:K31)*100</f>
        <v>#DIV/0!</v>
      </c>
      <c r="L33" s="7" t="e">
        <f t="shared" si="2"/>
        <v>#DIV/0!</v>
      </c>
      <c r="M33" s="7" t="e">
        <f t="shared" si="2"/>
        <v>#DIV/0!</v>
      </c>
      <c r="N33" s="57"/>
      <c r="U33" s="3"/>
    </row>
    <row r="35" spans="1:21" x14ac:dyDescent="0.25">
      <c r="A35" s="19" t="s">
        <v>15</v>
      </c>
      <c r="B35" s="11"/>
      <c r="C35" s="11"/>
      <c r="D35" s="11"/>
      <c r="E35" s="11"/>
      <c r="F35" s="11"/>
      <c r="G35" s="11"/>
      <c r="H35" s="11"/>
      <c r="I35" s="11"/>
      <c r="J35" s="12"/>
      <c r="L35" s="70" t="s">
        <v>16</v>
      </c>
      <c r="M35" s="70"/>
      <c r="N35" s="70"/>
      <c r="U35" s="3"/>
    </row>
    <row r="36" spans="1:21" x14ac:dyDescent="0.25">
      <c r="A36" s="13"/>
      <c r="B36" s="14"/>
      <c r="C36" s="14"/>
      <c r="D36" s="14"/>
      <c r="E36" s="14"/>
      <c r="F36" s="14"/>
      <c r="G36" s="14"/>
      <c r="H36" s="14"/>
      <c r="I36" s="14"/>
      <c r="J36" s="15"/>
      <c r="L36" s="58" t="s">
        <v>17</v>
      </c>
      <c r="M36" s="58"/>
      <c r="N36" s="45"/>
      <c r="U36" s="3"/>
    </row>
    <row r="37" spans="1:21" x14ac:dyDescent="0.25">
      <c r="A37" s="13"/>
      <c r="B37" s="14"/>
      <c r="C37" s="14"/>
      <c r="D37" s="14"/>
      <c r="E37" s="14"/>
      <c r="F37" s="14"/>
      <c r="G37" s="14"/>
      <c r="H37" s="14"/>
      <c r="I37" s="14"/>
      <c r="J37" s="15"/>
      <c r="L37" s="60" t="s">
        <v>18</v>
      </c>
      <c r="M37" s="60"/>
      <c r="N37" s="45"/>
      <c r="U37" s="3"/>
    </row>
    <row r="38" spans="1:21" x14ac:dyDescent="0.25">
      <c r="A38" s="13"/>
      <c r="B38" s="14"/>
      <c r="C38" s="14"/>
      <c r="D38" s="14"/>
      <c r="E38" s="14"/>
      <c r="F38" s="14"/>
      <c r="G38" s="14"/>
      <c r="H38" s="14"/>
      <c r="I38" s="14"/>
      <c r="J38" s="15"/>
      <c r="L38" s="65" t="s">
        <v>19</v>
      </c>
      <c r="M38" s="65"/>
      <c r="N38" s="45"/>
      <c r="U38" s="3"/>
    </row>
    <row r="39" spans="1:21" x14ac:dyDescent="0.25">
      <c r="A39" s="13"/>
      <c r="B39" s="14"/>
      <c r="C39" s="14"/>
      <c r="D39" s="14"/>
      <c r="E39" s="14"/>
      <c r="F39" s="14"/>
      <c r="G39" s="14"/>
      <c r="H39" s="14"/>
      <c r="I39" s="14"/>
      <c r="J39" s="15"/>
      <c r="L39" s="66" t="s">
        <v>20</v>
      </c>
      <c r="M39" s="66"/>
      <c r="N39" s="45"/>
      <c r="U39" s="3"/>
    </row>
    <row r="40" spans="1:21" x14ac:dyDescent="0.25">
      <c r="A40" s="13"/>
      <c r="B40" s="14"/>
      <c r="C40" s="14"/>
      <c r="D40" s="14"/>
      <c r="E40" s="14"/>
      <c r="F40" s="14"/>
      <c r="G40" s="14"/>
      <c r="H40" s="14"/>
      <c r="I40" s="14"/>
      <c r="J40" s="15"/>
      <c r="L40" s="67" t="s">
        <v>21</v>
      </c>
      <c r="M40" s="67"/>
      <c r="N40" s="45"/>
      <c r="U40" s="3"/>
    </row>
    <row r="41" spans="1:21" x14ac:dyDescent="0.25">
      <c r="A41" s="16"/>
      <c r="B41" s="17"/>
      <c r="C41" s="17"/>
      <c r="D41" s="17"/>
      <c r="E41" s="17"/>
      <c r="F41" s="17"/>
      <c r="G41" s="17"/>
      <c r="H41" s="17"/>
      <c r="I41" s="17"/>
      <c r="J41" s="18"/>
      <c r="L41" s="64" t="s">
        <v>22</v>
      </c>
      <c r="M41" s="64"/>
      <c r="N41" s="45"/>
      <c r="U41" s="3"/>
    </row>
    <row r="42" spans="1:21" x14ac:dyDescent="0.25">
      <c r="A42" s="14"/>
      <c r="B42" s="14"/>
      <c r="C42" s="14"/>
      <c r="D42" s="14"/>
      <c r="E42" s="14"/>
      <c r="F42" s="14"/>
      <c r="G42" s="14"/>
      <c r="H42" s="14"/>
      <c r="I42" s="14"/>
      <c r="J42" s="14"/>
      <c r="K42" s="14"/>
      <c r="L42" s="14"/>
      <c r="M42" s="14"/>
      <c r="N42" s="14"/>
      <c r="O42" s="14"/>
      <c r="P42" s="14"/>
    </row>
  </sheetData>
  <mergeCells count="8">
    <mergeCell ref="N32:N33"/>
    <mergeCell ref="L35:N35"/>
    <mergeCell ref="L36:M36"/>
    <mergeCell ref="L37:M37"/>
    <mergeCell ref="L41:M41"/>
    <mergeCell ref="L38:M38"/>
    <mergeCell ref="L39:M39"/>
    <mergeCell ref="L40:M40"/>
  </mergeCells>
  <conditionalFormatting sqref="N8:N31">
    <cfRule type="cellIs" dxfId="29" priority="7" operator="greaterThanOrEqual">
      <formula>90</formula>
    </cfRule>
    <cfRule type="cellIs" dxfId="28" priority="8" operator="between">
      <formula>80</formula>
      <formula>89.99</formula>
    </cfRule>
    <cfRule type="cellIs" dxfId="27" priority="9" operator="between">
      <formula>70</formula>
      <formula>79.99</formula>
    </cfRule>
    <cfRule type="cellIs" dxfId="26" priority="10" operator="between">
      <formula>60</formula>
      <formula>69.99</formula>
    </cfRule>
    <cfRule type="cellIs" dxfId="25" priority="11" operator="between">
      <formula>50</formula>
      <formula>59.99</formula>
    </cfRule>
    <cfRule type="cellIs" dxfId="24" priority="12" operator="lessThanOrEqual">
      <formula>49.99</formula>
    </cfRule>
  </conditionalFormatting>
  <conditionalFormatting sqref="B33:J33 L33:M33">
    <cfRule type="cellIs" dxfId="23" priority="13" operator="greaterThanOrEqual">
      <formula>90</formula>
    </cfRule>
    <cfRule type="cellIs" dxfId="22" priority="14" operator="between">
      <formula>80</formula>
      <formula>89.99</formula>
    </cfRule>
    <cfRule type="cellIs" dxfId="21" priority="15" operator="between">
      <formula>70</formula>
      <formula>79.99</formula>
    </cfRule>
    <cfRule type="cellIs" dxfId="20" priority="16" operator="between">
      <formula>60</formula>
      <formula>69.99</formula>
    </cfRule>
    <cfRule type="cellIs" dxfId="19" priority="17" operator="between">
      <formula>50</formula>
      <formula>59.99</formula>
    </cfRule>
    <cfRule type="cellIs" dxfId="18" priority="18" operator="lessThanOrEqual">
      <formula>49.99</formula>
    </cfRule>
  </conditionalFormatting>
  <conditionalFormatting sqref="K33">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E43"/>
  <sheetViews>
    <sheetView showGridLines="0" zoomScaleNormal="10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6" width="7.140625" style="3" customWidth="1"/>
    <col min="57" max="57" width="7" style="8" customWidth="1"/>
    <col min="58" max="16384" width="9.140625" style="3"/>
  </cols>
  <sheetData>
    <row r="1" spans="1:57" ht="15" customHeight="1" x14ac:dyDescent="0.25">
      <c r="A1" s="23" t="s">
        <v>23</v>
      </c>
      <c r="AX1" s="22"/>
      <c r="AY1" s="22"/>
      <c r="BB1" s="10"/>
    </row>
    <row r="2" spans="1:57" s="10" customFormat="1" ht="15" customHeight="1" x14ac:dyDescent="0.3">
      <c r="A2" s="9" t="s">
        <v>30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1"/>
      <c r="AY2" s="21"/>
      <c r="AZ2" s="20"/>
      <c r="BA2" s="20"/>
      <c r="BB2" s="21"/>
      <c r="BC2" s="20"/>
      <c r="BD2" s="20"/>
      <c r="BE2" s="20"/>
    </row>
    <row r="3" spans="1:57" ht="15" customHeight="1" x14ac:dyDescent="0.25">
      <c r="A3" s="9" t="s">
        <v>64</v>
      </c>
    </row>
    <row r="4" spans="1:57" s="33" customFormat="1" ht="10.5" customHeight="1" x14ac:dyDescent="0.25">
      <c r="A4" s="42"/>
      <c r="BE4" s="43"/>
    </row>
    <row r="5" spans="1:57" s="33" customFormat="1" ht="10.5" customHeight="1" x14ac:dyDescent="0.25">
      <c r="G5" s="52" t="s">
        <v>125</v>
      </c>
      <c r="I5" s="31" t="s">
        <v>51</v>
      </c>
      <c r="K5" s="30" t="s">
        <v>53</v>
      </c>
      <c r="N5" s="30" t="s">
        <v>31</v>
      </c>
      <c r="O5" s="36"/>
      <c r="R5" s="31" t="s">
        <v>51</v>
      </c>
      <c r="V5" s="31" t="s">
        <v>31</v>
      </c>
      <c r="AC5" s="30" t="s">
        <v>80</v>
      </c>
      <c r="AD5" s="31" t="s">
        <v>37</v>
      </c>
      <c r="AE5" s="30" t="s">
        <v>53</v>
      </c>
      <c r="AK5" s="31" t="s">
        <v>96</v>
      </c>
      <c r="AR5" s="31" t="s">
        <v>113</v>
      </c>
      <c r="AS5" s="31" t="s">
        <v>113</v>
      </c>
      <c r="AW5" s="31" t="s">
        <v>132</v>
      </c>
      <c r="BE5" s="43"/>
    </row>
    <row r="6" spans="1:57" s="33" customFormat="1" ht="10.5" customHeight="1" x14ac:dyDescent="0.25">
      <c r="A6" s="30"/>
      <c r="B6" s="31" t="s">
        <v>31</v>
      </c>
      <c r="C6" s="31" t="s">
        <v>33</v>
      </c>
      <c r="D6" s="31" t="s">
        <v>33</v>
      </c>
      <c r="E6" s="31" t="s">
        <v>51</v>
      </c>
      <c r="F6" s="31" t="s">
        <v>34</v>
      </c>
      <c r="G6" s="31" t="s">
        <v>58</v>
      </c>
      <c r="H6" s="31" t="s">
        <v>58</v>
      </c>
      <c r="I6" s="30" t="s">
        <v>121</v>
      </c>
      <c r="J6" s="31" t="s">
        <v>37</v>
      </c>
      <c r="K6" s="31" t="s">
        <v>52</v>
      </c>
      <c r="L6" s="31" t="s">
        <v>40</v>
      </c>
      <c r="M6" s="31" t="s">
        <v>90</v>
      </c>
      <c r="N6" s="31" t="s">
        <v>113</v>
      </c>
      <c r="O6" s="30" t="s">
        <v>113</v>
      </c>
      <c r="P6" s="31" t="s">
        <v>39</v>
      </c>
      <c r="Q6" s="31" t="s">
        <v>90</v>
      </c>
      <c r="R6" s="31" t="s">
        <v>90</v>
      </c>
      <c r="S6" s="31" t="s">
        <v>57</v>
      </c>
      <c r="T6" s="31" t="s">
        <v>130</v>
      </c>
      <c r="U6" s="31" t="s">
        <v>132</v>
      </c>
      <c r="V6" s="30" t="s">
        <v>33</v>
      </c>
      <c r="W6" s="31" t="s">
        <v>113</v>
      </c>
      <c r="X6" s="31" t="s">
        <v>58</v>
      </c>
      <c r="Y6" s="31" t="s">
        <v>51</v>
      </c>
      <c r="Z6" s="31" t="s">
        <v>34</v>
      </c>
      <c r="AA6" s="52" t="s">
        <v>125</v>
      </c>
      <c r="AB6" s="31" t="s">
        <v>32</v>
      </c>
      <c r="AC6" s="31" t="s">
        <v>51</v>
      </c>
      <c r="AD6" s="31" t="s">
        <v>31</v>
      </c>
      <c r="AE6" s="31" t="s">
        <v>71</v>
      </c>
      <c r="AF6" s="31" t="s">
        <v>40</v>
      </c>
      <c r="AG6" s="31" t="s">
        <v>32</v>
      </c>
      <c r="AH6" s="31" t="s">
        <v>113</v>
      </c>
      <c r="AI6" s="31" t="s">
        <v>113</v>
      </c>
      <c r="AJ6" s="52" t="s">
        <v>125</v>
      </c>
      <c r="AK6" s="30" t="s">
        <v>121</v>
      </c>
      <c r="AL6" s="31" t="s">
        <v>113</v>
      </c>
      <c r="AM6" s="31" t="s">
        <v>130</v>
      </c>
      <c r="AN6" s="31" t="s">
        <v>130</v>
      </c>
      <c r="AO6" s="31" t="s">
        <v>132</v>
      </c>
      <c r="AP6" s="31" t="s">
        <v>58</v>
      </c>
      <c r="AQ6" s="31" t="s">
        <v>58</v>
      </c>
      <c r="AR6" s="31" t="s">
        <v>58</v>
      </c>
      <c r="AS6" s="31" t="s">
        <v>58</v>
      </c>
      <c r="AT6" s="31" t="s">
        <v>132</v>
      </c>
      <c r="AU6" s="31" t="s">
        <v>52</v>
      </c>
      <c r="AV6" s="31" t="s">
        <v>52</v>
      </c>
      <c r="AW6" s="31" t="s">
        <v>52</v>
      </c>
      <c r="AX6" s="32"/>
    </row>
    <row r="7" spans="1:57" s="4" customFormat="1" x14ac:dyDescent="0.25">
      <c r="A7" s="5" t="s">
        <v>13</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
        <v>24</v>
      </c>
      <c r="Z7" s="5">
        <v>25</v>
      </c>
      <c r="AA7" s="5">
        <v>26</v>
      </c>
      <c r="AB7" s="5">
        <v>27</v>
      </c>
      <c r="AC7" s="5">
        <v>28</v>
      </c>
      <c r="AD7" s="5">
        <v>29</v>
      </c>
      <c r="AE7" s="5">
        <v>30</v>
      </c>
      <c r="AF7" s="5">
        <v>31</v>
      </c>
      <c r="AG7" s="5">
        <v>32</v>
      </c>
      <c r="AH7" s="5">
        <v>33</v>
      </c>
      <c r="AI7" s="5">
        <v>34</v>
      </c>
      <c r="AJ7" s="5">
        <v>35</v>
      </c>
      <c r="AK7" s="5">
        <v>36</v>
      </c>
      <c r="AL7" s="5">
        <v>37</v>
      </c>
      <c r="AM7" s="5">
        <v>38</v>
      </c>
      <c r="AN7" s="5">
        <v>39</v>
      </c>
      <c r="AO7" s="5">
        <v>40</v>
      </c>
      <c r="AP7" s="5">
        <v>41</v>
      </c>
      <c r="AQ7" s="5">
        <v>42</v>
      </c>
      <c r="AR7" s="5">
        <v>43</v>
      </c>
      <c r="AS7" s="5">
        <v>44</v>
      </c>
      <c r="AT7" s="5">
        <v>45</v>
      </c>
      <c r="AU7" s="5" t="s">
        <v>27</v>
      </c>
      <c r="AV7" s="5" t="s">
        <v>28</v>
      </c>
      <c r="AW7" s="5" t="s">
        <v>35</v>
      </c>
      <c r="AX7" s="6" t="s">
        <v>14</v>
      </c>
    </row>
    <row r="8" spans="1:57" x14ac:dyDescent="0.25">
      <c r="A8" s="41"/>
      <c r="B8" s="34"/>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49"/>
      <c r="AV8" s="34"/>
      <c r="AW8" s="34"/>
      <c r="AX8" s="7">
        <f>SUM(B8:AO8)*2+SUM(AP8:AT8)*4</f>
        <v>0</v>
      </c>
      <c r="BE8" s="3"/>
    </row>
    <row r="9" spans="1:57" x14ac:dyDescent="0.25">
      <c r="A9" s="41"/>
      <c r="B9" s="34"/>
      <c r="C9" s="34"/>
      <c r="D9" s="34"/>
      <c r="E9" s="34"/>
      <c r="F9" s="34"/>
      <c r="G9" s="34"/>
      <c r="H9" s="34"/>
      <c r="I9" s="34"/>
      <c r="J9" s="34"/>
      <c r="K9" s="34"/>
      <c r="L9" s="34"/>
      <c r="M9" s="34"/>
      <c r="N9" s="34"/>
      <c r="O9" s="34"/>
      <c r="P9" s="34"/>
      <c r="Q9" s="34"/>
      <c r="R9" s="34"/>
      <c r="S9" s="34"/>
      <c r="T9" s="34"/>
      <c r="U9" s="34"/>
      <c r="V9" s="34"/>
      <c r="W9" s="34"/>
      <c r="X9" s="34"/>
      <c r="Y9" s="49"/>
      <c r="Z9" s="49"/>
      <c r="AA9" s="49"/>
      <c r="AB9" s="49"/>
      <c r="AC9" s="49"/>
      <c r="AD9" s="49"/>
      <c r="AE9" s="49"/>
      <c r="AF9" s="49"/>
      <c r="AG9" s="49"/>
      <c r="AH9" s="49"/>
      <c r="AI9" s="49"/>
      <c r="AJ9" s="49"/>
      <c r="AK9" s="49"/>
      <c r="AL9" s="49"/>
      <c r="AM9" s="49"/>
      <c r="AN9" s="49"/>
      <c r="AO9" s="49"/>
      <c r="AP9" s="49"/>
      <c r="AQ9" s="49"/>
      <c r="AR9" s="49"/>
      <c r="AS9" s="49"/>
      <c r="AT9" s="49"/>
      <c r="AU9" s="49"/>
      <c r="AV9" s="34"/>
      <c r="AW9" s="34"/>
      <c r="AX9" s="7">
        <f t="shared" ref="AX9:AX31" si="0">SUM(B9:AO9)*2+SUM(AP9:AT9)*4</f>
        <v>0</v>
      </c>
      <c r="BE9" s="3"/>
    </row>
    <row r="10" spans="1:57" x14ac:dyDescent="0.25">
      <c r="A10" s="41"/>
      <c r="B10" s="34"/>
      <c r="C10" s="34"/>
      <c r="D10" s="34"/>
      <c r="E10" s="34"/>
      <c r="F10" s="34"/>
      <c r="G10" s="34"/>
      <c r="H10" s="34"/>
      <c r="I10" s="34"/>
      <c r="J10" s="34"/>
      <c r="K10" s="34"/>
      <c r="L10" s="34"/>
      <c r="M10" s="34"/>
      <c r="N10" s="34"/>
      <c r="O10" s="34"/>
      <c r="P10" s="34"/>
      <c r="Q10" s="34"/>
      <c r="R10" s="34"/>
      <c r="S10" s="34"/>
      <c r="T10" s="34"/>
      <c r="U10" s="34"/>
      <c r="V10" s="34"/>
      <c r="W10" s="34"/>
      <c r="X10" s="34"/>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34"/>
      <c r="AW10" s="34"/>
      <c r="AX10" s="7">
        <f t="shared" si="0"/>
        <v>0</v>
      </c>
      <c r="BE10" s="3"/>
    </row>
    <row r="11" spans="1:57" x14ac:dyDescent="0.25">
      <c r="A11" s="41"/>
      <c r="B11" s="34"/>
      <c r="C11" s="34"/>
      <c r="D11" s="34"/>
      <c r="E11" s="34"/>
      <c r="F11" s="34"/>
      <c r="G11" s="34"/>
      <c r="H11" s="34"/>
      <c r="I11" s="34"/>
      <c r="J11" s="34"/>
      <c r="K11" s="34"/>
      <c r="L11" s="34"/>
      <c r="M11" s="34"/>
      <c r="N11" s="34"/>
      <c r="O11" s="34"/>
      <c r="P11" s="34"/>
      <c r="Q11" s="34"/>
      <c r="R11" s="34"/>
      <c r="S11" s="34"/>
      <c r="T11" s="34"/>
      <c r="U11" s="34"/>
      <c r="V11" s="34"/>
      <c r="W11" s="34"/>
      <c r="X11" s="34"/>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34"/>
      <c r="AW11" s="34"/>
      <c r="AX11" s="7">
        <f t="shared" si="0"/>
        <v>0</v>
      </c>
      <c r="BE11" s="3"/>
    </row>
    <row r="12" spans="1:57" x14ac:dyDescent="0.25">
      <c r="A12" s="41"/>
      <c r="B12" s="34"/>
      <c r="C12" s="34"/>
      <c r="D12" s="34"/>
      <c r="E12" s="34"/>
      <c r="F12" s="34"/>
      <c r="G12" s="34"/>
      <c r="H12" s="34"/>
      <c r="I12" s="34"/>
      <c r="J12" s="34"/>
      <c r="K12" s="34"/>
      <c r="L12" s="34"/>
      <c r="M12" s="34"/>
      <c r="N12" s="34"/>
      <c r="O12" s="34"/>
      <c r="P12" s="34"/>
      <c r="Q12" s="34"/>
      <c r="R12" s="34"/>
      <c r="S12" s="34"/>
      <c r="T12" s="34"/>
      <c r="U12" s="34"/>
      <c r="V12" s="34"/>
      <c r="W12" s="34"/>
      <c r="X12" s="34"/>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34"/>
      <c r="AW12" s="34"/>
      <c r="AX12" s="7">
        <f t="shared" si="0"/>
        <v>0</v>
      </c>
      <c r="BE12" s="3"/>
    </row>
    <row r="13" spans="1:57" x14ac:dyDescent="0.25">
      <c r="A13" s="41"/>
      <c r="B13" s="34"/>
      <c r="C13" s="34"/>
      <c r="D13" s="34"/>
      <c r="E13" s="34"/>
      <c r="F13" s="34"/>
      <c r="G13" s="34"/>
      <c r="H13" s="34"/>
      <c r="I13" s="34"/>
      <c r="J13" s="34"/>
      <c r="K13" s="34"/>
      <c r="L13" s="34"/>
      <c r="M13" s="34"/>
      <c r="N13" s="34"/>
      <c r="O13" s="34"/>
      <c r="P13" s="34"/>
      <c r="Q13" s="34"/>
      <c r="R13" s="34"/>
      <c r="S13" s="34"/>
      <c r="T13" s="34"/>
      <c r="U13" s="34"/>
      <c r="V13" s="34"/>
      <c r="W13" s="34"/>
      <c r="X13" s="34"/>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34"/>
      <c r="AW13" s="34"/>
      <c r="AX13" s="7">
        <f t="shared" si="0"/>
        <v>0</v>
      </c>
      <c r="BE13" s="3"/>
    </row>
    <row r="14" spans="1:57" x14ac:dyDescent="0.25">
      <c r="A14" s="41"/>
      <c r="B14" s="34"/>
      <c r="C14" s="34"/>
      <c r="D14" s="34"/>
      <c r="E14" s="34"/>
      <c r="F14" s="34"/>
      <c r="G14" s="34"/>
      <c r="H14" s="34"/>
      <c r="I14" s="34"/>
      <c r="J14" s="34"/>
      <c r="K14" s="34"/>
      <c r="L14" s="34"/>
      <c r="M14" s="34"/>
      <c r="N14" s="34"/>
      <c r="O14" s="34"/>
      <c r="P14" s="34"/>
      <c r="Q14" s="34"/>
      <c r="R14" s="34"/>
      <c r="S14" s="34"/>
      <c r="T14" s="34"/>
      <c r="U14" s="34"/>
      <c r="V14" s="34"/>
      <c r="W14" s="34"/>
      <c r="X14" s="34"/>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34"/>
      <c r="AW14" s="34"/>
      <c r="AX14" s="7">
        <f t="shared" si="0"/>
        <v>0</v>
      </c>
      <c r="BE14" s="3"/>
    </row>
    <row r="15" spans="1:57" x14ac:dyDescent="0.25">
      <c r="A15" s="41"/>
      <c r="B15" s="34"/>
      <c r="C15" s="34"/>
      <c r="D15" s="34"/>
      <c r="E15" s="34"/>
      <c r="F15" s="34"/>
      <c r="G15" s="34"/>
      <c r="H15" s="34"/>
      <c r="I15" s="34"/>
      <c r="J15" s="34"/>
      <c r="K15" s="34"/>
      <c r="L15" s="34"/>
      <c r="M15" s="34"/>
      <c r="N15" s="34"/>
      <c r="O15" s="34"/>
      <c r="P15" s="34"/>
      <c r="Q15" s="34"/>
      <c r="R15" s="34"/>
      <c r="S15" s="34"/>
      <c r="T15" s="34"/>
      <c r="U15" s="34"/>
      <c r="V15" s="34"/>
      <c r="W15" s="34"/>
      <c r="X15" s="34"/>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34"/>
      <c r="AW15" s="34"/>
      <c r="AX15" s="7">
        <f t="shared" si="0"/>
        <v>0</v>
      </c>
      <c r="BE15" s="3"/>
    </row>
    <row r="16" spans="1:57" x14ac:dyDescent="0.25">
      <c r="A16" s="41"/>
      <c r="B16" s="34"/>
      <c r="C16" s="34"/>
      <c r="D16" s="34"/>
      <c r="E16" s="34"/>
      <c r="F16" s="34"/>
      <c r="G16" s="34"/>
      <c r="H16" s="34"/>
      <c r="I16" s="34"/>
      <c r="J16" s="34"/>
      <c r="K16" s="34"/>
      <c r="L16" s="34"/>
      <c r="M16" s="34"/>
      <c r="N16" s="34"/>
      <c r="O16" s="34"/>
      <c r="P16" s="34"/>
      <c r="Q16" s="34"/>
      <c r="R16" s="34"/>
      <c r="S16" s="34"/>
      <c r="T16" s="34"/>
      <c r="U16" s="34"/>
      <c r="V16" s="34"/>
      <c r="W16" s="34"/>
      <c r="X16" s="34"/>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34"/>
      <c r="AW16" s="34"/>
      <c r="AX16" s="7">
        <f t="shared" si="0"/>
        <v>0</v>
      </c>
      <c r="BE16" s="3"/>
    </row>
    <row r="17" spans="1:57" x14ac:dyDescent="0.25">
      <c r="A17" s="41"/>
      <c r="B17" s="34"/>
      <c r="C17" s="34"/>
      <c r="D17" s="34"/>
      <c r="E17" s="34"/>
      <c r="F17" s="34"/>
      <c r="G17" s="34"/>
      <c r="H17" s="34"/>
      <c r="I17" s="34"/>
      <c r="J17" s="34"/>
      <c r="K17" s="34"/>
      <c r="L17" s="34"/>
      <c r="M17" s="34"/>
      <c r="N17" s="34"/>
      <c r="O17" s="34"/>
      <c r="P17" s="34"/>
      <c r="Q17" s="34"/>
      <c r="R17" s="34"/>
      <c r="S17" s="34"/>
      <c r="T17" s="34"/>
      <c r="U17" s="34"/>
      <c r="V17" s="34"/>
      <c r="W17" s="34"/>
      <c r="X17" s="34"/>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34"/>
      <c r="AW17" s="34"/>
      <c r="AX17" s="7">
        <f t="shared" si="0"/>
        <v>0</v>
      </c>
      <c r="BE17" s="3"/>
    </row>
    <row r="18" spans="1:57" x14ac:dyDescent="0.25">
      <c r="A18" s="41"/>
      <c r="B18" s="34"/>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7">
        <f t="shared" si="0"/>
        <v>0</v>
      </c>
      <c r="BE18" s="3"/>
    </row>
    <row r="19" spans="1:57" x14ac:dyDescent="0.25">
      <c r="A19" s="41"/>
      <c r="B19" s="34"/>
      <c r="C19" s="34"/>
      <c r="D19" s="34"/>
      <c r="E19" s="34"/>
      <c r="F19" s="34"/>
      <c r="G19" s="34"/>
      <c r="H19" s="34"/>
      <c r="I19" s="34"/>
      <c r="J19" s="34"/>
      <c r="K19" s="34"/>
      <c r="L19" s="34"/>
      <c r="M19" s="34"/>
      <c r="N19" s="34"/>
      <c r="O19" s="34"/>
      <c r="P19" s="34"/>
      <c r="Q19" s="34"/>
      <c r="R19" s="34"/>
      <c r="S19" s="34"/>
      <c r="T19" s="34"/>
      <c r="U19" s="34"/>
      <c r="V19" s="34"/>
      <c r="W19" s="34"/>
      <c r="X19" s="34"/>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34"/>
      <c r="AW19" s="34"/>
      <c r="AX19" s="7">
        <f t="shared" si="0"/>
        <v>0</v>
      </c>
      <c r="BE19" s="3"/>
    </row>
    <row r="20" spans="1:57" x14ac:dyDescent="0.25">
      <c r="A20" s="41"/>
      <c r="B20" s="34"/>
      <c r="C20" s="34"/>
      <c r="D20" s="34"/>
      <c r="E20" s="34"/>
      <c r="F20" s="34"/>
      <c r="G20" s="34"/>
      <c r="H20" s="34"/>
      <c r="I20" s="34"/>
      <c r="J20" s="34"/>
      <c r="K20" s="34"/>
      <c r="L20" s="34"/>
      <c r="M20" s="34"/>
      <c r="N20" s="34"/>
      <c r="O20" s="34"/>
      <c r="P20" s="34"/>
      <c r="Q20" s="34"/>
      <c r="R20" s="34"/>
      <c r="S20" s="34"/>
      <c r="T20" s="34"/>
      <c r="U20" s="34"/>
      <c r="V20" s="34"/>
      <c r="W20" s="34"/>
      <c r="X20" s="34"/>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34"/>
      <c r="AW20" s="34"/>
      <c r="AX20" s="7">
        <f t="shared" si="0"/>
        <v>0</v>
      </c>
      <c r="BE20" s="3"/>
    </row>
    <row r="21" spans="1:57" x14ac:dyDescent="0.25">
      <c r="A21" s="41"/>
      <c r="B21" s="34"/>
      <c r="C21" s="34"/>
      <c r="D21" s="34"/>
      <c r="E21" s="34"/>
      <c r="F21" s="34"/>
      <c r="G21" s="34"/>
      <c r="H21" s="34"/>
      <c r="I21" s="34"/>
      <c r="J21" s="34"/>
      <c r="K21" s="34"/>
      <c r="L21" s="34"/>
      <c r="M21" s="34"/>
      <c r="N21" s="34"/>
      <c r="O21" s="34"/>
      <c r="P21" s="34"/>
      <c r="Q21" s="34"/>
      <c r="R21" s="34"/>
      <c r="S21" s="34"/>
      <c r="T21" s="34"/>
      <c r="U21" s="34"/>
      <c r="V21" s="34"/>
      <c r="W21" s="34"/>
      <c r="X21" s="34"/>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34"/>
      <c r="AW21" s="34"/>
      <c r="AX21" s="7">
        <f t="shared" si="0"/>
        <v>0</v>
      </c>
      <c r="BE21" s="3"/>
    </row>
    <row r="22" spans="1:57" x14ac:dyDescent="0.25">
      <c r="A22" s="41"/>
      <c r="B22" s="34"/>
      <c r="C22" s="34"/>
      <c r="D22" s="34"/>
      <c r="E22" s="34"/>
      <c r="F22" s="34"/>
      <c r="G22" s="34"/>
      <c r="H22" s="34"/>
      <c r="I22" s="34"/>
      <c r="J22" s="34"/>
      <c r="K22" s="34"/>
      <c r="L22" s="34"/>
      <c r="M22" s="34"/>
      <c r="N22" s="34"/>
      <c r="O22" s="34"/>
      <c r="P22" s="34"/>
      <c r="Q22" s="34"/>
      <c r="R22" s="34"/>
      <c r="S22" s="34"/>
      <c r="T22" s="34"/>
      <c r="U22" s="34"/>
      <c r="V22" s="34"/>
      <c r="W22" s="34"/>
      <c r="X22" s="34"/>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34"/>
      <c r="AW22" s="34"/>
      <c r="AX22" s="7">
        <f t="shared" si="0"/>
        <v>0</v>
      </c>
      <c r="BE22" s="3"/>
    </row>
    <row r="23" spans="1:57" x14ac:dyDescent="0.25">
      <c r="A23" s="41"/>
      <c r="B23" s="34"/>
      <c r="C23" s="34"/>
      <c r="D23" s="34"/>
      <c r="E23" s="34"/>
      <c r="F23" s="34"/>
      <c r="G23" s="34"/>
      <c r="H23" s="34"/>
      <c r="I23" s="34"/>
      <c r="J23" s="34"/>
      <c r="K23" s="34"/>
      <c r="L23" s="34"/>
      <c r="M23" s="34"/>
      <c r="N23" s="34"/>
      <c r="O23" s="34"/>
      <c r="P23" s="34"/>
      <c r="Q23" s="34"/>
      <c r="R23" s="34"/>
      <c r="S23" s="34"/>
      <c r="T23" s="34"/>
      <c r="U23" s="34"/>
      <c r="V23" s="34"/>
      <c r="W23" s="34"/>
      <c r="X23" s="34"/>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34"/>
      <c r="AW23" s="34"/>
      <c r="AX23" s="7">
        <f t="shared" si="0"/>
        <v>0</v>
      </c>
      <c r="BE23" s="3"/>
    </row>
    <row r="24" spans="1:57" x14ac:dyDescent="0.25">
      <c r="A24" s="41"/>
      <c r="B24" s="34"/>
      <c r="C24" s="34"/>
      <c r="D24" s="34"/>
      <c r="E24" s="34"/>
      <c r="F24" s="34"/>
      <c r="G24" s="34"/>
      <c r="H24" s="34"/>
      <c r="I24" s="34"/>
      <c r="J24" s="34"/>
      <c r="K24" s="34"/>
      <c r="L24" s="34"/>
      <c r="M24" s="34"/>
      <c r="N24" s="34"/>
      <c r="O24" s="34"/>
      <c r="P24" s="34"/>
      <c r="Q24" s="34"/>
      <c r="R24" s="34"/>
      <c r="S24" s="34"/>
      <c r="T24" s="34"/>
      <c r="U24" s="34"/>
      <c r="V24" s="34"/>
      <c r="W24" s="34"/>
      <c r="X24" s="34"/>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34"/>
      <c r="AW24" s="34"/>
      <c r="AX24" s="7">
        <f t="shared" si="0"/>
        <v>0</v>
      </c>
      <c r="BE24" s="3"/>
    </row>
    <row r="25" spans="1:57" x14ac:dyDescent="0.25">
      <c r="A25" s="41"/>
      <c r="B25" s="34"/>
      <c r="C25" s="34"/>
      <c r="D25" s="34"/>
      <c r="E25" s="34"/>
      <c r="F25" s="34"/>
      <c r="G25" s="34"/>
      <c r="H25" s="34"/>
      <c r="I25" s="34"/>
      <c r="J25" s="34"/>
      <c r="K25" s="34"/>
      <c r="L25" s="34"/>
      <c r="M25" s="34"/>
      <c r="N25" s="34"/>
      <c r="O25" s="34"/>
      <c r="P25" s="34"/>
      <c r="Q25" s="34"/>
      <c r="R25" s="34"/>
      <c r="S25" s="34"/>
      <c r="T25" s="34"/>
      <c r="U25" s="34"/>
      <c r="V25" s="34"/>
      <c r="W25" s="34"/>
      <c r="X25" s="34"/>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34"/>
      <c r="AW25" s="34"/>
      <c r="AX25" s="7">
        <f t="shared" si="0"/>
        <v>0</v>
      </c>
      <c r="BE25" s="3"/>
    </row>
    <row r="26" spans="1:57" x14ac:dyDescent="0.25">
      <c r="A26" s="41"/>
      <c r="B26" s="34"/>
      <c r="C26" s="34"/>
      <c r="D26" s="34"/>
      <c r="E26" s="34"/>
      <c r="F26" s="34"/>
      <c r="G26" s="34"/>
      <c r="H26" s="34"/>
      <c r="I26" s="34"/>
      <c r="J26" s="34"/>
      <c r="K26" s="34"/>
      <c r="L26" s="34"/>
      <c r="M26" s="34"/>
      <c r="N26" s="34"/>
      <c r="O26" s="34"/>
      <c r="P26" s="34"/>
      <c r="Q26" s="34"/>
      <c r="R26" s="34"/>
      <c r="S26" s="34"/>
      <c r="T26" s="34"/>
      <c r="U26" s="34"/>
      <c r="V26" s="34"/>
      <c r="W26" s="34"/>
      <c r="X26" s="34"/>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34"/>
      <c r="AW26" s="34"/>
      <c r="AX26" s="7">
        <f t="shared" si="0"/>
        <v>0</v>
      </c>
      <c r="BE26" s="3"/>
    </row>
    <row r="27" spans="1:57" x14ac:dyDescent="0.25">
      <c r="A27" s="41"/>
      <c r="B27" s="34"/>
      <c r="C27" s="34"/>
      <c r="D27" s="34"/>
      <c r="E27" s="34"/>
      <c r="F27" s="34"/>
      <c r="G27" s="34"/>
      <c r="H27" s="34"/>
      <c r="I27" s="34"/>
      <c r="J27" s="34"/>
      <c r="K27" s="34"/>
      <c r="L27" s="34"/>
      <c r="M27" s="34"/>
      <c r="N27" s="34"/>
      <c r="O27" s="34"/>
      <c r="P27" s="34"/>
      <c r="Q27" s="34"/>
      <c r="R27" s="34"/>
      <c r="S27" s="34"/>
      <c r="T27" s="34"/>
      <c r="U27" s="34"/>
      <c r="V27" s="34"/>
      <c r="W27" s="34"/>
      <c r="X27" s="34"/>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34"/>
      <c r="AW27" s="34"/>
      <c r="AX27" s="7">
        <f t="shared" si="0"/>
        <v>0</v>
      </c>
      <c r="BE27" s="3"/>
    </row>
    <row r="28" spans="1:57" x14ac:dyDescent="0.25">
      <c r="A28" s="41"/>
      <c r="B28" s="34"/>
      <c r="C28" s="34"/>
      <c r="D28" s="34"/>
      <c r="E28" s="34"/>
      <c r="F28" s="34"/>
      <c r="G28" s="34"/>
      <c r="H28" s="34"/>
      <c r="I28" s="34"/>
      <c r="J28" s="34"/>
      <c r="K28" s="34"/>
      <c r="L28" s="34"/>
      <c r="M28" s="34"/>
      <c r="N28" s="34"/>
      <c r="O28" s="34"/>
      <c r="P28" s="34"/>
      <c r="Q28" s="34"/>
      <c r="R28" s="34"/>
      <c r="S28" s="34"/>
      <c r="T28" s="34"/>
      <c r="U28" s="34"/>
      <c r="V28" s="34"/>
      <c r="W28" s="34"/>
      <c r="X28" s="34"/>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34"/>
      <c r="AW28" s="34"/>
      <c r="AX28" s="7">
        <f t="shared" si="0"/>
        <v>0</v>
      </c>
      <c r="BE28" s="3"/>
    </row>
    <row r="29" spans="1:57" x14ac:dyDescent="0.25">
      <c r="A29" s="41"/>
      <c r="B29" s="34"/>
      <c r="C29" s="34"/>
      <c r="D29" s="34"/>
      <c r="E29" s="34"/>
      <c r="F29" s="34"/>
      <c r="G29" s="34"/>
      <c r="H29" s="34"/>
      <c r="I29" s="34"/>
      <c r="J29" s="34"/>
      <c r="K29" s="34"/>
      <c r="L29" s="34"/>
      <c r="M29" s="34"/>
      <c r="N29" s="34"/>
      <c r="O29" s="34"/>
      <c r="P29" s="34"/>
      <c r="Q29" s="34"/>
      <c r="R29" s="34"/>
      <c r="S29" s="34"/>
      <c r="T29" s="34"/>
      <c r="U29" s="34"/>
      <c r="V29" s="34"/>
      <c r="W29" s="34"/>
      <c r="X29" s="34"/>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34"/>
      <c r="AW29" s="34"/>
      <c r="AX29" s="7">
        <f t="shared" si="0"/>
        <v>0</v>
      </c>
      <c r="BE29" s="3"/>
    </row>
    <row r="30" spans="1:57" x14ac:dyDescent="0.25">
      <c r="A30" s="41"/>
      <c r="B30" s="34"/>
      <c r="C30" s="34"/>
      <c r="D30" s="34"/>
      <c r="E30" s="34"/>
      <c r="F30" s="34"/>
      <c r="G30" s="34"/>
      <c r="H30" s="34"/>
      <c r="I30" s="34"/>
      <c r="J30" s="34"/>
      <c r="K30" s="34"/>
      <c r="L30" s="34"/>
      <c r="M30" s="34"/>
      <c r="N30" s="34"/>
      <c r="O30" s="34"/>
      <c r="P30" s="34"/>
      <c r="Q30" s="34"/>
      <c r="R30" s="34"/>
      <c r="S30" s="34"/>
      <c r="T30" s="34"/>
      <c r="U30" s="34"/>
      <c r="V30" s="34"/>
      <c r="W30" s="34"/>
      <c r="X30" s="34"/>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34"/>
      <c r="AW30" s="34"/>
      <c r="AX30" s="7">
        <f t="shared" si="0"/>
        <v>0</v>
      </c>
      <c r="BE30" s="3"/>
    </row>
    <row r="31" spans="1:57" x14ac:dyDescent="0.25">
      <c r="A31" s="41"/>
      <c r="B31" s="34"/>
      <c r="C31" s="34"/>
      <c r="D31" s="34"/>
      <c r="E31" s="34"/>
      <c r="F31" s="34"/>
      <c r="G31" s="34"/>
      <c r="H31" s="34"/>
      <c r="I31" s="34"/>
      <c r="J31" s="34"/>
      <c r="K31" s="34"/>
      <c r="L31" s="34"/>
      <c r="M31" s="34"/>
      <c r="N31" s="34"/>
      <c r="O31" s="34"/>
      <c r="P31" s="34"/>
      <c r="Q31" s="34"/>
      <c r="R31" s="34"/>
      <c r="S31" s="34"/>
      <c r="T31" s="34"/>
      <c r="U31" s="34"/>
      <c r="V31" s="34"/>
      <c r="W31" s="34"/>
      <c r="X31" s="34"/>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34"/>
      <c r="AW31" s="34"/>
      <c r="AX31" s="7">
        <f t="shared" si="0"/>
        <v>0</v>
      </c>
      <c r="BE31" s="3"/>
    </row>
    <row r="32" spans="1:57" x14ac:dyDescent="0.25">
      <c r="A32" s="24" t="s">
        <v>25</v>
      </c>
      <c r="B32" s="7">
        <f>SUM(B8:B31)</f>
        <v>0</v>
      </c>
      <c r="C32" s="7">
        <f t="shared" ref="C32:AW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 t="shared" si="1"/>
        <v>0</v>
      </c>
      <c r="Y32" s="7">
        <f t="shared" ref="Y32:AU32" si="2">SUM(Y8:Y31)</f>
        <v>0</v>
      </c>
      <c r="Z32" s="7">
        <f t="shared" si="2"/>
        <v>0</v>
      </c>
      <c r="AA32" s="7">
        <f t="shared" si="2"/>
        <v>0</v>
      </c>
      <c r="AB32" s="7">
        <f t="shared" si="2"/>
        <v>0</v>
      </c>
      <c r="AC32" s="7">
        <f t="shared" si="2"/>
        <v>0</v>
      </c>
      <c r="AD32" s="7">
        <f t="shared" si="2"/>
        <v>0</v>
      </c>
      <c r="AE32" s="7">
        <f t="shared" si="2"/>
        <v>0</v>
      </c>
      <c r="AF32" s="7">
        <f t="shared" si="2"/>
        <v>0</v>
      </c>
      <c r="AG32" s="7">
        <f t="shared" si="2"/>
        <v>0</v>
      </c>
      <c r="AH32" s="7">
        <f t="shared" si="2"/>
        <v>0</v>
      </c>
      <c r="AI32" s="7">
        <f t="shared" si="2"/>
        <v>0</v>
      </c>
      <c r="AJ32" s="7">
        <f t="shared" si="2"/>
        <v>0</v>
      </c>
      <c r="AK32" s="7">
        <f t="shared" si="2"/>
        <v>0</v>
      </c>
      <c r="AL32" s="7">
        <f t="shared" si="2"/>
        <v>0</v>
      </c>
      <c r="AM32" s="7">
        <f t="shared" si="2"/>
        <v>0</v>
      </c>
      <c r="AN32" s="7">
        <f t="shared" si="2"/>
        <v>0</v>
      </c>
      <c r="AO32" s="7">
        <f t="shared" si="2"/>
        <v>0</v>
      </c>
      <c r="AP32" s="7">
        <f t="shared" si="2"/>
        <v>0</v>
      </c>
      <c r="AQ32" s="7">
        <f t="shared" si="2"/>
        <v>0</v>
      </c>
      <c r="AR32" s="7">
        <f t="shared" si="2"/>
        <v>0</v>
      </c>
      <c r="AS32" s="7">
        <f>SUM(AS8:AS31)</f>
        <v>0</v>
      </c>
      <c r="AT32" s="7">
        <f t="shared" si="2"/>
        <v>0</v>
      </c>
      <c r="AU32" s="7">
        <f t="shared" si="2"/>
        <v>0</v>
      </c>
      <c r="AV32" s="7">
        <f>SUM(AV8:AV31)</f>
        <v>0</v>
      </c>
      <c r="AW32" s="7">
        <f t="shared" si="1"/>
        <v>0</v>
      </c>
      <c r="AX32" s="56" t="e">
        <f>SUM(AX8:AX31)/COUNT(B8:B31)</f>
        <v>#DIV/0!</v>
      </c>
      <c r="BE32" s="3"/>
    </row>
    <row r="33" spans="1:57" x14ac:dyDescent="0.25">
      <c r="A33" s="24" t="s">
        <v>26</v>
      </c>
      <c r="B33" s="7" t="e">
        <f t="shared" ref="B33:X33" si="3">B32/COUNT(B8:B31)*100</f>
        <v>#DIV/0!</v>
      </c>
      <c r="C33" s="7" t="e">
        <f t="shared" si="3"/>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 t="e">
        <f t="shared" si="3"/>
        <v>#DIV/0!</v>
      </c>
      <c r="X33" s="7" t="e">
        <f t="shared" si="3"/>
        <v>#DIV/0!</v>
      </c>
      <c r="Y33" s="7" t="e">
        <f t="shared" ref="Y33:AU33" si="4">Y32/COUNT(Y8:Y31)*100</f>
        <v>#DIV/0!</v>
      </c>
      <c r="Z33" s="7" t="e">
        <f t="shared" si="4"/>
        <v>#DIV/0!</v>
      </c>
      <c r="AA33" s="7" t="e">
        <f t="shared" si="4"/>
        <v>#DIV/0!</v>
      </c>
      <c r="AB33" s="7" t="e">
        <f t="shared" si="4"/>
        <v>#DIV/0!</v>
      </c>
      <c r="AC33" s="7" t="e">
        <f t="shared" si="4"/>
        <v>#DIV/0!</v>
      </c>
      <c r="AD33" s="7" t="e">
        <f t="shared" si="4"/>
        <v>#DIV/0!</v>
      </c>
      <c r="AE33" s="7" t="e">
        <f t="shared" si="4"/>
        <v>#DIV/0!</v>
      </c>
      <c r="AF33" s="7" t="e">
        <f t="shared" si="4"/>
        <v>#DIV/0!</v>
      </c>
      <c r="AG33" s="7" t="e">
        <f t="shared" si="4"/>
        <v>#DIV/0!</v>
      </c>
      <c r="AH33" s="7" t="e">
        <f t="shared" si="4"/>
        <v>#DIV/0!</v>
      </c>
      <c r="AI33" s="7" t="e">
        <f t="shared" si="4"/>
        <v>#DIV/0!</v>
      </c>
      <c r="AJ33" s="7" t="e">
        <f t="shared" si="4"/>
        <v>#DIV/0!</v>
      </c>
      <c r="AK33" s="7" t="e">
        <f t="shared" si="4"/>
        <v>#DIV/0!</v>
      </c>
      <c r="AL33" s="7" t="e">
        <f t="shared" si="4"/>
        <v>#DIV/0!</v>
      </c>
      <c r="AM33" s="7" t="e">
        <f t="shared" si="4"/>
        <v>#DIV/0!</v>
      </c>
      <c r="AN33" s="7" t="e">
        <f t="shared" si="4"/>
        <v>#DIV/0!</v>
      </c>
      <c r="AO33" s="7" t="e">
        <f t="shared" si="4"/>
        <v>#DIV/0!</v>
      </c>
      <c r="AP33" s="7" t="e">
        <f t="shared" si="4"/>
        <v>#DIV/0!</v>
      </c>
      <c r="AQ33" s="7" t="e">
        <f t="shared" si="4"/>
        <v>#DIV/0!</v>
      </c>
      <c r="AR33" s="7" t="e">
        <f t="shared" si="4"/>
        <v>#DIV/0!</v>
      </c>
      <c r="AS33" s="7" t="e">
        <f>AS32/COUNT(AS8:AS31)*100</f>
        <v>#DIV/0!</v>
      </c>
      <c r="AT33" s="7" t="e">
        <f t="shared" si="4"/>
        <v>#DIV/0!</v>
      </c>
      <c r="AU33" s="7" t="e">
        <f t="shared" si="4"/>
        <v>#DIV/0!</v>
      </c>
      <c r="AV33" s="7" t="e">
        <f>AV32/COUNT(AV8:AV31)*100</f>
        <v>#DIV/0!</v>
      </c>
      <c r="AW33" s="7" t="e">
        <f>AW32/COUNT(AW8:AW31)*100</f>
        <v>#DIV/0!</v>
      </c>
      <c r="AX33" s="57"/>
      <c r="BE33" s="3"/>
    </row>
    <row r="35" spans="1:57" x14ac:dyDescent="0.25">
      <c r="A35" s="19" t="s">
        <v>15</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2"/>
      <c r="AU35" s="61" t="s">
        <v>16</v>
      </c>
      <c r="AV35" s="62"/>
      <c r="AW35" s="62"/>
      <c r="AX35" s="63"/>
      <c r="BE35" s="3"/>
    </row>
    <row r="36" spans="1:57"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5"/>
      <c r="AU36" s="75" t="s">
        <v>17</v>
      </c>
      <c r="AV36" s="76"/>
      <c r="AW36" s="53"/>
      <c r="AX36" s="54"/>
      <c r="BE36" s="3"/>
    </row>
    <row r="37" spans="1:57"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5"/>
      <c r="AU37" s="77" t="s">
        <v>18</v>
      </c>
      <c r="AV37" s="78"/>
      <c r="AW37" s="53"/>
      <c r="AX37" s="54"/>
      <c r="BE37" s="3"/>
    </row>
    <row r="38" spans="1:57"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5"/>
      <c r="AU38" s="79" t="s">
        <v>19</v>
      </c>
      <c r="AV38" s="80"/>
      <c r="AW38" s="53"/>
      <c r="AX38" s="54"/>
      <c r="BE38" s="3"/>
    </row>
    <row r="39" spans="1:57"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5"/>
      <c r="AU39" s="81" t="s">
        <v>20</v>
      </c>
      <c r="AV39" s="82"/>
      <c r="AW39" s="53"/>
      <c r="AX39" s="54"/>
      <c r="BE39" s="3"/>
    </row>
    <row r="40" spans="1:57"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5"/>
      <c r="AU40" s="71" t="s">
        <v>21</v>
      </c>
      <c r="AV40" s="72"/>
      <c r="AW40" s="53"/>
      <c r="AX40" s="54"/>
      <c r="BE40" s="3"/>
    </row>
    <row r="41" spans="1:57"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8"/>
      <c r="AU41" s="73" t="s">
        <v>22</v>
      </c>
      <c r="AV41" s="74"/>
      <c r="AW41" s="53"/>
      <c r="AX41" s="54"/>
      <c r="BE41" s="3"/>
    </row>
    <row r="42" spans="1:57" x14ac:dyDescent="0.25">
      <c r="A42" s="14"/>
      <c r="B42" s="14"/>
      <c r="C42" s="14"/>
      <c r="D42" s="14"/>
      <c r="E42" s="14"/>
      <c r="F42" s="14"/>
      <c r="G42" s="14"/>
      <c r="H42" s="14"/>
      <c r="I42" s="14"/>
      <c r="J42" s="14"/>
      <c r="K42" s="14"/>
      <c r="L42" s="14"/>
      <c r="M42" s="14"/>
      <c r="N42" s="14"/>
      <c r="O42" s="14"/>
      <c r="T42" s="8"/>
      <c r="BE42" s="3"/>
    </row>
    <row r="43" spans="1:57" x14ac:dyDescent="0.25">
      <c r="T43" s="8"/>
      <c r="BE43" s="3"/>
    </row>
  </sheetData>
  <mergeCells count="8">
    <mergeCell ref="AX32:AX33"/>
    <mergeCell ref="AU40:AV40"/>
    <mergeCell ref="AU41:AV41"/>
    <mergeCell ref="AU35:AX35"/>
    <mergeCell ref="AU36:AV36"/>
    <mergeCell ref="AU37:AV37"/>
    <mergeCell ref="AU38:AV38"/>
    <mergeCell ref="AU39:AV39"/>
  </mergeCells>
  <conditionalFormatting sqref="B33:AW33">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AX8:AX31">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6"/>
  <sheetViews>
    <sheetView showGridLines="0" zoomScale="85" zoomScaleNormal="85" workbookViewId="0">
      <selection sqref="A1:H1"/>
    </sheetView>
  </sheetViews>
  <sheetFormatPr defaultRowHeight="15" x14ac:dyDescent="0.25"/>
  <cols>
    <col min="1" max="20" width="24.140625" customWidth="1"/>
  </cols>
  <sheetData>
    <row r="1" spans="1:10" ht="31.5" customHeight="1" x14ac:dyDescent="0.25">
      <c r="A1" s="83" t="s">
        <v>69</v>
      </c>
      <c r="B1" s="84"/>
      <c r="C1" s="84"/>
      <c r="D1" s="84"/>
      <c r="E1" s="84"/>
      <c r="F1" s="84"/>
      <c r="G1" s="84"/>
      <c r="H1" s="84"/>
    </row>
    <row r="2" spans="1:10" ht="18.75" x14ac:dyDescent="0.3">
      <c r="A2" s="1" t="s">
        <v>8</v>
      </c>
      <c r="B2" s="1"/>
    </row>
    <row r="3" spans="1:10" x14ac:dyDescent="0.25">
      <c r="A3" s="28" t="s">
        <v>52</v>
      </c>
      <c r="B3" s="28" t="s">
        <v>53</v>
      </c>
      <c r="C3" s="28" t="s">
        <v>70</v>
      </c>
      <c r="D3" s="28" t="s">
        <v>66</v>
      </c>
      <c r="E3" s="28" t="s">
        <v>71</v>
      </c>
      <c r="F3" s="28" t="s">
        <v>65</v>
      </c>
      <c r="G3" s="28" t="s">
        <v>54</v>
      </c>
      <c r="H3" s="28" t="s">
        <v>34</v>
      </c>
    </row>
    <row r="4" spans="1:10" ht="38.25" x14ac:dyDescent="0.25">
      <c r="A4" s="25" t="s">
        <v>0</v>
      </c>
      <c r="B4" s="25" t="s">
        <v>1</v>
      </c>
      <c r="C4" s="25" t="s">
        <v>2</v>
      </c>
      <c r="D4" s="25" t="s">
        <v>3</v>
      </c>
      <c r="E4" s="25" t="s">
        <v>4</v>
      </c>
      <c r="F4" s="26" t="s">
        <v>5</v>
      </c>
      <c r="G4" s="25" t="s">
        <v>6</v>
      </c>
      <c r="H4" s="25" t="s">
        <v>7</v>
      </c>
    </row>
    <row r="5" spans="1:10" ht="26.25" customHeight="1" x14ac:dyDescent="0.3">
      <c r="A5" s="1" t="s">
        <v>12</v>
      </c>
      <c r="B5" s="1"/>
    </row>
    <row r="6" spans="1:10" x14ac:dyDescent="0.25">
      <c r="A6" s="39" t="s">
        <v>58</v>
      </c>
      <c r="B6" s="39" t="s">
        <v>80</v>
      </c>
      <c r="C6" s="39" t="s">
        <v>56</v>
      </c>
      <c r="D6" s="39" t="s">
        <v>62</v>
      </c>
      <c r="E6" s="39" t="s">
        <v>61</v>
      </c>
      <c r="F6" s="39" t="s">
        <v>33</v>
      </c>
      <c r="G6" s="39" t="s">
        <v>57</v>
      </c>
      <c r="H6" s="39" t="s">
        <v>51</v>
      </c>
    </row>
    <row r="7" spans="1:10" ht="233.25" customHeight="1" x14ac:dyDescent="0.25">
      <c r="A7" s="40" t="s">
        <v>72</v>
      </c>
      <c r="B7" s="40" t="s">
        <v>73</v>
      </c>
      <c r="C7" s="40" t="s">
        <v>74</v>
      </c>
      <c r="D7" s="40" t="s">
        <v>75</v>
      </c>
      <c r="E7" s="40" t="s">
        <v>76</v>
      </c>
      <c r="F7" s="40" t="s">
        <v>77</v>
      </c>
      <c r="G7" s="40" t="s">
        <v>78</v>
      </c>
      <c r="H7" s="40" t="s">
        <v>79</v>
      </c>
    </row>
    <row r="8" spans="1:10" ht="26.25" customHeight="1" x14ac:dyDescent="0.3">
      <c r="A8" s="1" t="s">
        <v>9</v>
      </c>
    </row>
    <row r="9" spans="1:10" x14ac:dyDescent="0.25">
      <c r="A9" s="28" t="s">
        <v>32</v>
      </c>
      <c r="B9" s="28" t="s">
        <v>90</v>
      </c>
      <c r="C9" s="28" t="s">
        <v>91</v>
      </c>
      <c r="D9" s="28" t="s">
        <v>92</v>
      </c>
      <c r="E9" s="28" t="s">
        <v>93</v>
      </c>
      <c r="F9" s="28" t="s">
        <v>31</v>
      </c>
      <c r="G9" s="28" t="s">
        <v>94</v>
      </c>
      <c r="H9" s="28" t="s">
        <v>95</v>
      </c>
      <c r="I9" s="28" t="s">
        <v>96</v>
      </c>
    </row>
    <row r="10" spans="1:10" ht="240" customHeight="1" x14ac:dyDescent="0.25">
      <c r="A10" s="40" t="s">
        <v>81</v>
      </c>
      <c r="B10" s="40" t="s">
        <v>82</v>
      </c>
      <c r="C10" s="40" t="s">
        <v>83</v>
      </c>
      <c r="D10" s="40" t="s">
        <v>84</v>
      </c>
      <c r="E10" s="40" t="s">
        <v>85</v>
      </c>
      <c r="F10" s="40" t="s">
        <v>86</v>
      </c>
      <c r="G10" s="40" t="s">
        <v>87</v>
      </c>
      <c r="H10" s="40" t="s">
        <v>88</v>
      </c>
      <c r="I10" s="40" t="s">
        <v>89</v>
      </c>
      <c r="J10" s="27"/>
    </row>
    <row r="11" spans="1:10" ht="26.25" customHeight="1" x14ac:dyDescent="0.3">
      <c r="A11" s="2" t="s">
        <v>10</v>
      </c>
    </row>
    <row r="12" spans="1:10" x14ac:dyDescent="0.25">
      <c r="A12" s="28" t="s">
        <v>36</v>
      </c>
      <c r="B12" s="28" t="s">
        <v>37</v>
      </c>
      <c r="C12" s="28" t="s">
        <v>39</v>
      </c>
      <c r="D12" s="28" t="s">
        <v>40</v>
      </c>
    </row>
    <row r="13" spans="1:10" ht="192.75" customHeight="1" x14ac:dyDescent="0.25">
      <c r="A13" s="40" t="s">
        <v>97</v>
      </c>
      <c r="B13" s="40" t="s">
        <v>98</v>
      </c>
      <c r="C13" s="40" t="s">
        <v>99</v>
      </c>
      <c r="D13" s="40" t="s">
        <v>100</v>
      </c>
      <c r="E13" s="27"/>
      <c r="F13" s="27"/>
      <c r="G13" s="27"/>
    </row>
    <row r="14" spans="1:10" ht="26.25" customHeight="1" x14ac:dyDescent="0.3">
      <c r="A14" s="1" t="s">
        <v>11</v>
      </c>
    </row>
    <row r="15" spans="1:10" x14ac:dyDescent="0.25">
      <c r="A15" s="28" t="s">
        <v>42</v>
      </c>
      <c r="B15" s="28" t="s">
        <v>104</v>
      </c>
      <c r="C15" s="28" t="s">
        <v>38</v>
      </c>
    </row>
    <row r="16" spans="1:10" ht="180" customHeight="1" x14ac:dyDescent="0.25">
      <c r="A16" s="40" t="s">
        <v>101</v>
      </c>
      <c r="B16" s="40" t="s">
        <v>102</v>
      </c>
      <c r="C16" s="40" t="s">
        <v>103</v>
      </c>
    </row>
  </sheetData>
  <mergeCells count="1">
    <mergeCell ref="A1:H1"/>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3"/>
  <sheetViews>
    <sheetView showGridLines="0" workbookViewId="0"/>
  </sheetViews>
  <sheetFormatPr defaultRowHeight="15" x14ac:dyDescent="0.25"/>
  <cols>
    <col min="1" max="1" width="26.140625" style="3" customWidth="1"/>
    <col min="2" max="9" width="7.140625" style="3" customWidth="1"/>
    <col min="10" max="10" width="7" style="8" customWidth="1"/>
    <col min="11" max="16384" width="9.140625" style="3"/>
  </cols>
  <sheetData>
    <row r="1" spans="1:10" ht="15" customHeight="1" x14ac:dyDescent="0.25">
      <c r="A1" s="23" t="s">
        <v>23</v>
      </c>
    </row>
    <row r="2" spans="1:10" s="9" customFormat="1" ht="15" customHeight="1" x14ac:dyDescent="0.25">
      <c r="A2" s="9" t="s">
        <v>55</v>
      </c>
      <c r="B2" s="47"/>
      <c r="C2" s="47"/>
      <c r="D2" s="47"/>
      <c r="E2" s="47"/>
      <c r="F2" s="47"/>
      <c r="G2" s="47"/>
      <c r="H2" s="47"/>
      <c r="I2" s="47"/>
      <c r="J2" s="47"/>
    </row>
    <row r="3" spans="1:10" ht="15" customHeight="1" x14ac:dyDescent="0.25">
      <c r="A3" s="9" t="s">
        <v>43</v>
      </c>
    </row>
    <row r="4" spans="1:10" s="33" customFormat="1" ht="10.5" customHeight="1" x14ac:dyDescent="0.25">
      <c r="A4" s="42"/>
      <c r="J4" s="43"/>
    </row>
    <row r="5" spans="1:10" s="33" customFormat="1" ht="10.5" customHeight="1" x14ac:dyDescent="0.25">
      <c r="A5" s="42"/>
      <c r="J5" s="43"/>
    </row>
    <row r="6" spans="1:10" s="33" customFormat="1" ht="10.5" customHeight="1" x14ac:dyDescent="0.25">
      <c r="A6" s="30"/>
      <c r="B6" s="31" t="s">
        <v>47</v>
      </c>
      <c r="C6" s="31" t="s">
        <v>47</v>
      </c>
      <c r="D6" s="31" t="s">
        <v>47</v>
      </c>
      <c r="E6" s="31" t="s">
        <v>47</v>
      </c>
      <c r="F6" s="30" t="s">
        <v>50</v>
      </c>
      <c r="G6" s="30" t="s">
        <v>50</v>
      </c>
      <c r="H6" s="30" t="s">
        <v>50</v>
      </c>
      <c r="I6" s="30" t="s">
        <v>50</v>
      </c>
      <c r="J6" s="30" t="s">
        <v>33</v>
      </c>
    </row>
    <row r="7" spans="1:10" s="4" customFormat="1" x14ac:dyDescent="0.25">
      <c r="A7" s="5" t="s">
        <v>13</v>
      </c>
      <c r="B7" s="5">
        <v>1</v>
      </c>
      <c r="C7" s="5">
        <v>2</v>
      </c>
      <c r="D7" s="5">
        <v>3</v>
      </c>
      <c r="E7" s="5">
        <v>4</v>
      </c>
      <c r="F7" s="5">
        <v>5</v>
      </c>
      <c r="G7" s="5">
        <v>6</v>
      </c>
      <c r="H7" s="5">
        <v>7</v>
      </c>
      <c r="I7" s="5">
        <v>8</v>
      </c>
      <c r="J7" s="5">
        <v>9</v>
      </c>
    </row>
    <row r="8" spans="1:10" x14ac:dyDescent="0.25">
      <c r="A8" s="41"/>
      <c r="B8" s="45"/>
      <c r="C8" s="45"/>
      <c r="D8" s="45"/>
      <c r="E8" s="45"/>
      <c r="F8" s="45"/>
      <c r="G8" s="45"/>
      <c r="H8" s="45"/>
      <c r="I8" s="45"/>
      <c r="J8" s="45"/>
    </row>
    <row r="9" spans="1:10" x14ac:dyDescent="0.25">
      <c r="A9" s="41"/>
      <c r="B9" s="45"/>
      <c r="C9" s="45"/>
      <c r="D9" s="45"/>
      <c r="E9" s="45"/>
      <c r="F9" s="45"/>
      <c r="G9" s="45"/>
      <c r="H9" s="45"/>
      <c r="I9" s="45"/>
      <c r="J9" s="45"/>
    </row>
    <row r="10" spans="1:10" x14ac:dyDescent="0.25">
      <c r="A10" s="41"/>
      <c r="B10" s="45"/>
      <c r="C10" s="45"/>
      <c r="D10" s="45"/>
      <c r="E10" s="45"/>
      <c r="F10" s="45"/>
      <c r="G10" s="45"/>
      <c r="H10" s="45"/>
      <c r="I10" s="45"/>
      <c r="J10" s="45"/>
    </row>
    <row r="11" spans="1:10" x14ac:dyDescent="0.25">
      <c r="A11" s="41"/>
      <c r="B11" s="45"/>
      <c r="C11" s="45"/>
      <c r="D11" s="45"/>
      <c r="E11" s="45"/>
      <c r="F11" s="45"/>
      <c r="G11" s="45"/>
      <c r="H11" s="45"/>
      <c r="I11" s="45"/>
      <c r="J11" s="45"/>
    </row>
    <row r="12" spans="1:10" x14ac:dyDescent="0.25">
      <c r="A12" s="41"/>
      <c r="B12" s="45"/>
      <c r="C12" s="45"/>
      <c r="D12" s="45"/>
      <c r="E12" s="45"/>
      <c r="F12" s="45"/>
      <c r="G12" s="45"/>
      <c r="H12" s="45"/>
      <c r="I12" s="45"/>
      <c r="J12" s="45"/>
    </row>
    <row r="13" spans="1:10" x14ac:dyDescent="0.25">
      <c r="A13" s="41"/>
      <c r="B13" s="45"/>
      <c r="C13" s="45"/>
      <c r="D13" s="45"/>
      <c r="E13" s="45"/>
      <c r="F13" s="45"/>
      <c r="G13" s="45"/>
      <c r="H13" s="45"/>
      <c r="I13" s="45"/>
      <c r="J13" s="45"/>
    </row>
    <row r="14" spans="1:10" x14ac:dyDescent="0.25">
      <c r="A14" s="41"/>
      <c r="B14" s="45"/>
      <c r="C14" s="45"/>
      <c r="D14" s="45"/>
      <c r="E14" s="45"/>
      <c r="F14" s="45"/>
      <c r="G14" s="45"/>
      <c r="H14" s="45"/>
      <c r="I14" s="45"/>
      <c r="J14" s="45"/>
    </row>
    <row r="15" spans="1:10" x14ac:dyDescent="0.25">
      <c r="A15" s="41"/>
      <c r="B15" s="45"/>
      <c r="C15" s="45"/>
      <c r="D15" s="45"/>
      <c r="E15" s="45"/>
      <c r="F15" s="45"/>
      <c r="G15" s="45"/>
      <c r="H15" s="45"/>
      <c r="I15" s="45"/>
      <c r="J15" s="45"/>
    </row>
    <row r="16" spans="1:10" x14ac:dyDescent="0.25">
      <c r="A16" s="41"/>
      <c r="B16" s="45"/>
      <c r="C16" s="45"/>
      <c r="D16" s="45"/>
      <c r="E16" s="45"/>
      <c r="F16" s="45"/>
      <c r="G16" s="45"/>
      <c r="H16" s="45"/>
      <c r="I16" s="45"/>
      <c r="J16" s="45"/>
    </row>
    <row r="17" spans="1:10" x14ac:dyDescent="0.25">
      <c r="A17" s="41"/>
      <c r="B17" s="45"/>
      <c r="C17" s="45"/>
      <c r="D17" s="45"/>
      <c r="E17" s="45"/>
      <c r="F17" s="45"/>
      <c r="G17" s="45"/>
      <c r="H17" s="45"/>
      <c r="I17" s="45"/>
      <c r="J17" s="45"/>
    </row>
    <row r="18" spans="1:10" x14ac:dyDescent="0.25">
      <c r="A18" s="41"/>
      <c r="B18" s="45"/>
      <c r="C18" s="45"/>
      <c r="D18" s="45"/>
      <c r="E18" s="45"/>
      <c r="F18" s="45"/>
      <c r="G18" s="45"/>
      <c r="H18" s="45"/>
      <c r="I18" s="45"/>
      <c r="J18" s="45"/>
    </row>
    <row r="19" spans="1:10" x14ac:dyDescent="0.25">
      <c r="A19" s="41"/>
      <c r="B19" s="45"/>
      <c r="C19" s="45"/>
      <c r="D19" s="45"/>
      <c r="E19" s="45"/>
      <c r="F19" s="45"/>
      <c r="G19" s="45"/>
      <c r="H19" s="45"/>
      <c r="I19" s="45"/>
      <c r="J19" s="45"/>
    </row>
    <row r="20" spans="1:10" x14ac:dyDescent="0.25">
      <c r="A20" s="41"/>
      <c r="B20" s="45"/>
      <c r="C20" s="45"/>
      <c r="D20" s="45"/>
      <c r="E20" s="45"/>
      <c r="F20" s="45"/>
      <c r="G20" s="45"/>
      <c r="H20" s="45"/>
      <c r="I20" s="45"/>
      <c r="J20" s="45"/>
    </row>
    <row r="21" spans="1:10" x14ac:dyDescent="0.25">
      <c r="A21" s="41"/>
      <c r="B21" s="45"/>
      <c r="C21" s="45"/>
      <c r="D21" s="45"/>
      <c r="E21" s="45"/>
      <c r="F21" s="45"/>
      <c r="G21" s="45"/>
      <c r="H21" s="45"/>
      <c r="I21" s="45"/>
      <c r="J21" s="45"/>
    </row>
    <row r="22" spans="1:10" x14ac:dyDescent="0.25">
      <c r="A22" s="41"/>
      <c r="B22" s="45"/>
      <c r="C22" s="45"/>
      <c r="D22" s="45"/>
      <c r="E22" s="45"/>
      <c r="F22" s="45"/>
      <c r="G22" s="45"/>
      <c r="H22" s="45"/>
      <c r="I22" s="45"/>
      <c r="J22" s="45"/>
    </row>
    <row r="23" spans="1:10" x14ac:dyDescent="0.25">
      <c r="A23" s="41"/>
      <c r="B23" s="45"/>
      <c r="C23" s="45"/>
      <c r="D23" s="45"/>
      <c r="E23" s="45"/>
      <c r="F23" s="45"/>
      <c r="G23" s="45"/>
      <c r="H23" s="45"/>
      <c r="I23" s="45"/>
      <c r="J23" s="45"/>
    </row>
    <row r="24" spans="1:10" x14ac:dyDescent="0.25">
      <c r="A24" s="41"/>
      <c r="B24" s="45"/>
      <c r="C24" s="45"/>
      <c r="D24" s="45"/>
      <c r="E24" s="45"/>
      <c r="F24" s="45"/>
      <c r="G24" s="45"/>
      <c r="H24" s="45"/>
      <c r="I24" s="45"/>
      <c r="J24" s="45"/>
    </row>
    <row r="25" spans="1:10" x14ac:dyDescent="0.25">
      <c r="A25" s="41"/>
      <c r="B25" s="45"/>
      <c r="C25" s="45"/>
      <c r="D25" s="45"/>
      <c r="E25" s="45"/>
      <c r="F25" s="45"/>
      <c r="G25" s="45"/>
      <c r="H25" s="45"/>
      <c r="I25" s="45"/>
      <c r="J25" s="45"/>
    </row>
    <row r="26" spans="1:10" x14ac:dyDescent="0.25">
      <c r="A26" s="41"/>
      <c r="B26" s="45"/>
      <c r="C26" s="45"/>
      <c r="D26" s="45"/>
      <c r="E26" s="45"/>
      <c r="F26" s="45"/>
      <c r="G26" s="45"/>
      <c r="H26" s="45"/>
      <c r="I26" s="45"/>
      <c r="J26" s="45"/>
    </row>
    <row r="27" spans="1:10" x14ac:dyDescent="0.25">
      <c r="A27" s="41"/>
      <c r="B27" s="45"/>
      <c r="C27" s="45"/>
      <c r="D27" s="45"/>
      <c r="E27" s="45"/>
      <c r="F27" s="45"/>
      <c r="G27" s="45"/>
      <c r="H27" s="45"/>
      <c r="I27" s="45"/>
      <c r="J27" s="45"/>
    </row>
    <row r="28" spans="1:10" x14ac:dyDescent="0.25">
      <c r="A28" s="41"/>
      <c r="B28" s="45"/>
      <c r="C28" s="45"/>
      <c r="D28" s="45"/>
      <c r="E28" s="45"/>
      <c r="F28" s="45"/>
      <c r="G28" s="45"/>
      <c r="H28" s="45"/>
      <c r="I28" s="45"/>
      <c r="J28" s="45"/>
    </row>
    <row r="29" spans="1:10" x14ac:dyDescent="0.25">
      <c r="A29" s="41"/>
      <c r="B29" s="45"/>
      <c r="C29" s="45"/>
      <c r="D29" s="45"/>
      <c r="E29" s="45"/>
      <c r="F29" s="45"/>
      <c r="G29" s="45"/>
      <c r="H29" s="45"/>
      <c r="I29" s="45"/>
      <c r="J29" s="45"/>
    </row>
    <row r="30" spans="1:10" x14ac:dyDescent="0.25">
      <c r="A30" s="41"/>
      <c r="B30" s="45"/>
      <c r="C30" s="45"/>
      <c r="D30" s="45"/>
      <c r="E30" s="45"/>
      <c r="F30" s="45"/>
      <c r="G30" s="45"/>
      <c r="H30" s="45"/>
      <c r="I30" s="45"/>
      <c r="J30" s="45"/>
    </row>
    <row r="31" spans="1:10" x14ac:dyDescent="0.25">
      <c r="A31" s="41"/>
      <c r="B31" s="45"/>
      <c r="C31" s="45"/>
      <c r="D31" s="45"/>
      <c r="E31" s="45"/>
      <c r="F31" s="45"/>
      <c r="G31" s="45"/>
      <c r="H31" s="45"/>
      <c r="I31" s="45"/>
      <c r="J31" s="45"/>
    </row>
    <row r="32" spans="1:10" x14ac:dyDescent="0.25">
      <c r="A32" s="24" t="s">
        <v>25</v>
      </c>
      <c r="B32" s="7">
        <f>SUM(B8:B31)</f>
        <v>0</v>
      </c>
      <c r="C32" s="7">
        <f t="shared" ref="C32:I32" si="0">SUM(C8:C31)</f>
        <v>0</v>
      </c>
      <c r="D32" s="7">
        <f t="shared" si="0"/>
        <v>0</v>
      </c>
      <c r="E32" s="7">
        <f t="shared" si="0"/>
        <v>0</v>
      </c>
      <c r="F32" s="7">
        <f t="shared" si="0"/>
        <v>0</v>
      </c>
      <c r="G32" s="7">
        <f t="shared" si="0"/>
        <v>0</v>
      </c>
      <c r="H32" s="7">
        <f t="shared" si="0"/>
        <v>0</v>
      </c>
      <c r="I32" s="7">
        <f t="shared" si="0"/>
        <v>0</v>
      </c>
      <c r="J32" s="7">
        <f>SUM(J8:J31)</f>
        <v>0</v>
      </c>
    </row>
    <row r="33" spans="1:10" x14ac:dyDescent="0.25">
      <c r="A33" s="24" t="s">
        <v>26</v>
      </c>
      <c r="B33" s="7" t="e">
        <f>B32/COUNT(B8:B31)*100</f>
        <v>#DIV/0!</v>
      </c>
      <c r="C33" s="7" t="e">
        <f t="shared" ref="C33:J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row>
    <row r="35" spans="1:10" x14ac:dyDescent="0.25">
      <c r="A35" s="19" t="s">
        <v>15</v>
      </c>
      <c r="B35" s="11"/>
      <c r="C35" s="11"/>
      <c r="D35" s="11"/>
      <c r="E35" s="11"/>
      <c r="F35" s="11"/>
      <c r="G35" s="11"/>
      <c r="H35" s="11"/>
      <c r="I35" s="11"/>
      <c r="J35" s="12"/>
    </row>
    <row r="36" spans="1:10" x14ac:dyDescent="0.25">
      <c r="A36" s="13"/>
      <c r="B36" s="14"/>
      <c r="C36" s="14"/>
      <c r="D36" s="14"/>
      <c r="E36" s="14"/>
      <c r="F36" s="14"/>
      <c r="G36" s="14"/>
      <c r="H36" s="14"/>
      <c r="I36" s="14"/>
      <c r="J36" s="15"/>
    </row>
    <row r="37" spans="1:10" x14ac:dyDescent="0.25">
      <c r="A37" s="13"/>
      <c r="B37" s="14"/>
      <c r="C37" s="14"/>
      <c r="D37" s="14"/>
      <c r="E37" s="14"/>
      <c r="F37" s="14"/>
      <c r="G37" s="14"/>
      <c r="H37" s="14"/>
      <c r="I37" s="14"/>
      <c r="J37" s="15"/>
    </row>
    <row r="38" spans="1:10" x14ac:dyDescent="0.25">
      <c r="A38" s="13"/>
      <c r="B38" s="14"/>
      <c r="C38" s="14"/>
      <c r="D38" s="14"/>
      <c r="E38" s="14"/>
      <c r="F38" s="14"/>
      <c r="G38" s="14"/>
      <c r="H38" s="14"/>
      <c r="I38" s="14"/>
      <c r="J38" s="15"/>
    </row>
    <row r="39" spans="1:10" x14ac:dyDescent="0.25">
      <c r="A39" s="13"/>
      <c r="B39" s="14"/>
      <c r="C39" s="14"/>
      <c r="D39" s="14"/>
      <c r="E39" s="14"/>
      <c r="F39" s="14"/>
      <c r="G39" s="14"/>
      <c r="H39" s="14"/>
      <c r="I39" s="14"/>
      <c r="J39" s="15"/>
    </row>
    <row r="40" spans="1:10" x14ac:dyDescent="0.25">
      <c r="A40" s="13"/>
      <c r="B40" s="14"/>
      <c r="C40" s="14"/>
      <c r="D40" s="14"/>
      <c r="E40" s="14"/>
      <c r="F40" s="14"/>
      <c r="G40" s="14"/>
      <c r="H40" s="14"/>
      <c r="I40" s="14"/>
      <c r="J40" s="15"/>
    </row>
    <row r="41" spans="1:10" x14ac:dyDescent="0.25">
      <c r="A41" s="16"/>
      <c r="B41" s="17"/>
      <c r="C41" s="17"/>
      <c r="D41" s="17"/>
      <c r="E41" s="17"/>
      <c r="F41" s="17"/>
      <c r="G41" s="17"/>
      <c r="H41" s="17"/>
      <c r="I41" s="17"/>
      <c r="J41" s="18"/>
    </row>
    <row r="42" spans="1:10" x14ac:dyDescent="0.25">
      <c r="J42" s="3"/>
    </row>
    <row r="43" spans="1:10" x14ac:dyDescent="0.25">
      <c r="J43" s="3"/>
    </row>
  </sheetData>
  <conditionalFormatting sqref="B33:J33">
    <cfRule type="cellIs" dxfId="353" priority="1" operator="greaterThanOrEqual">
      <formula>90</formula>
    </cfRule>
    <cfRule type="cellIs" dxfId="352" priority="2" operator="between">
      <formula>80</formula>
      <formula>89.99</formula>
    </cfRule>
    <cfRule type="cellIs" dxfId="351" priority="3" operator="between">
      <formula>70</formula>
      <formula>79.99</formula>
    </cfRule>
    <cfRule type="cellIs" dxfId="350" priority="4" operator="between">
      <formula>60</formula>
      <formula>69.99</formula>
    </cfRule>
    <cfRule type="cellIs" dxfId="349" priority="5" operator="between">
      <formula>50</formula>
      <formula>59.99</formula>
    </cfRule>
    <cfRule type="cellIs" dxfId="3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5" customHeight="1" x14ac:dyDescent="0.25">
      <c r="A1" s="23" t="s">
        <v>23</v>
      </c>
      <c r="N1" s="22"/>
      <c r="O1" s="22"/>
      <c r="R1" s="9"/>
    </row>
    <row r="2" spans="1:21" s="9" customFormat="1" ht="15" customHeight="1" x14ac:dyDescent="0.25">
      <c r="A2" s="9" t="s">
        <v>55</v>
      </c>
      <c r="B2" s="47"/>
      <c r="C2" s="47"/>
      <c r="D2" s="47"/>
      <c r="E2" s="47"/>
      <c r="F2" s="47"/>
      <c r="G2" s="47"/>
      <c r="H2" s="47"/>
      <c r="I2" s="47"/>
      <c r="J2" s="47"/>
      <c r="K2" s="47"/>
      <c r="L2" s="47"/>
      <c r="M2" s="47"/>
      <c r="N2" s="22"/>
      <c r="O2" s="22"/>
      <c r="P2" s="47"/>
      <c r="Q2" s="47"/>
      <c r="R2" s="22"/>
      <c r="S2" s="47"/>
      <c r="T2" s="47"/>
      <c r="U2" s="47"/>
    </row>
    <row r="3" spans="1:21" ht="15" customHeight="1" x14ac:dyDescent="0.25">
      <c r="A3" s="9" t="s">
        <v>48</v>
      </c>
    </row>
    <row r="4" spans="1:21" s="33" customFormat="1" ht="10.5" customHeight="1" x14ac:dyDescent="0.25">
      <c r="A4" s="42"/>
      <c r="U4" s="43"/>
    </row>
    <row r="5" spans="1:21" s="33" customFormat="1" ht="10.5" customHeight="1" x14ac:dyDescent="0.25">
      <c r="A5" s="42"/>
      <c r="U5" s="43"/>
    </row>
    <row r="6" spans="1:21" s="33" customFormat="1" ht="10.5" customHeight="1" x14ac:dyDescent="0.25">
      <c r="A6" s="30"/>
      <c r="B6" s="30" t="s">
        <v>56</v>
      </c>
      <c r="C6" s="30" t="s">
        <v>33</v>
      </c>
      <c r="D6" s="30" t="s">
        <v>33</v>
      </c>
      <c r="E6" s="30" t="s">
        <v>33</v>
      </c>
      <c r="F6" s="30" t="s">
        <v>51</v>
      </c>
      <c r="G6" s="30" t="s">
        <v>33</v>
      </c>
      <c r="H6" s="30" t="s">
        <v>33</v>
      </c>
      <c r="I6" s="30" t="s">
        <v>51</v>
      </c>
      <c r="J6" s="30" t="s">
        <v>58</v>
      </c>
      <c r="K6" s="30" t="s">
        <v>51</v>
      </c>
      <c r="L6" s="30" t="s">
        <v>58</v>
      </c>
      <c r="M6" s="30" t="s">
        <v>33</v>
      </c>
      <c r="N6" s="32"/>
    </row>
    <row r="7" spans="1:21" s="4" customFormat="1" x14ac:dyDescent="0.25">
      <c r="A7" s="5" t="s">
        <v>13</v>
      </c>
      <c r="B7" s="5">
        <v>1</v>
      </c>
      <c r="C7" s="5">
        <v>2</v>
      </c>
      <c r="D7" s="5">
        <v>3</v>
      </c>
      <c r="E7" s="5">
        <v>4</v>
      </c>
      <c r="F7" s="5">
        <v>5</v>
      </c>
      <c r="G7" s="5">
        <v>6</v>
      </c>
      <c r="H7" s="5">
        <v>7</v>
      </c>
      <c r="I7" s="5">
        <v>8</v>
      </c>
      <c r="J7" s="5">
        <v>9</v>
      </c>
      <c r="K7" s="5">
        <v>10</v>
      </c>
      <c r="L7" s="5">
        <v>11</v>
      </c>
      <c r="M7" s="5">
        <v>12</v>
      </c>
      <c r="N7" s="6" t="s">
        <v>14</v>
      </c>
    </row>
    <row r="8" spans="1:21" x14ac:dyDescent="0.25">
      <c r="A8" s="41"/>
      <c r="B8" s="45"/>
      <c r="C8" s="45"/>
      <c r="D8" s="45"/>
      <c r="E8" s="45"/>
      <c r="F8" s="45"/>
      <c r="G8" s="45"/>
      <c r="H8" s="45"/>
      <c r="I8" s="45"/>
      <c r="J8" s="45"/>
      <c r="K8" s="45"/>
      <c r="L8" s="45"/>
      <c r="M8" s="45"/>
      <c r="N8" s="7">
        <f>SUM(B8:L8)*8+M8*12</f>
        <v>0</v>
      </c>
      <c r="U8" s="3"/>
    </row>
    <row r="9" spans="1:21" x14ac:dyDescent="0.25">
      <c r="A9" s="41"/>
      <c r="B9" s="45"/>
      <c r="C9" s="45"/>
      <c r="D9" s="45"/>
      <c r="E9" s="45"/>
      <c r="F9" s="45"/>
      <c r="G9" s="45"/>
      <c r="H9" s="45"/>
      <c r="I9" s="45"/>
      <c r="J9" s="45"/>
      <c r="K9" s="45"/>
      <c r="L9" s="45"/>
      <c r="M9" s="45"/>
      <c r="N9" s="7">
        <f>SUM(B9:L9)*8+M9*12</f>
        <v>0</v>
      </c>
      <c r="U9" s="3"/>
    </row>
    <row r="10" spans="1:21" x14ac:dyDescent="0.25">
      <c r="A10" s="41"/>
      <c r="B10" s="45"/>
      <c r="C10" s="45"/>
      <c r="D10" s="45"/>
      <c r="E10" s="45"/>
      <c r="F10" s="45"/>
      <c r="G10" s="45"/>
      <c r="H10" s="45"/>
      <c r="I10" s="45"/>
      <c r="J10" s="45"/>
      <c r="K10" s="45"/>
      <c r="L10" s="45"/>
      <c r="M10" s="45"/>
      <c r="N10" s="7">
        <f t="shared" ref="N10:N31" si="0">SUM(B10:L10)*8+M10*12</f>
        <v>0</v>
      </c>
      <c r="U10" s="3"/>
    </row>
    <row r="11" spans="1:21" x14ac:dyDescent="0.25">
      <c r="A11" s="41"/>
      <c r="B11" s="45"/>
      <c r="C11" s="45"/>
      <c r="D11" s="45"/>
      <c r="E11" s="45"/>
      <c r="F11" s="45"/>
      <c r="G11" s="45"/>
      <c r="H11" s="45"/>
      <c r="I11" s="45"/>
      <c r="J11" s="45"/>
      <c r="K11" s="45"/>
      <c r="L11" s="45"/>
      <c r="M11" s="45"/>
      <c r="N11" s="7">
        <f t="shared" si="0"/>
        <v>0</v>
      </c>
      <c r="U11" s="3"/>
    </row>
    <row r="12" spans="1:21" x14ac:dyDescent="0.25">
      <c r="A12" s="41"/>
      <c r="C12" s="45"/>
      <c r="D12" s="55"/>
      <c r="E12" s="55"/>
      <c r="F12" s="55"/>
      <c r="G12" s="55"/>
      <c r="H12" s="55"/>
      <c r="I12" s="55"/>
      <c r="J12" s="55"/>
      <c r="K12" s="55"/>
      <c r="L12" s="55"/>
      <c r="M12" s="55"/>
      <c r="N12" s="7">
        <f t="shared" si="0"/>
        <v>0</v>
      </c>
      <c r="U12" s="3"/>
    </row>
    <row r="13" spans="1:21" x14ac:dyDescent="0.25">
      <c r="A13" s="41"/>
      <c r="B13" s="45"/>
      <c r="C13" s="45"/>
      <c r="D13" s="45"/>
      <c r="E13" s="45"/>
      <c r="F13" s="45"/>
      <c r="G13" s="45"/>
      <c r="H13" s="45"/>
      <c r="I13" s="45"/>
      <c r="J13" s="45"/>
      <c r="K13" s="45"/>
      <c r="L13" s="45"/>
      <c r="M13" s="45"/>
      <c r="N13" s="7">
        <f t="shared" si="0"/>
        <v>0</v>
      </c>
      <c r="U13" s="3"/>
    </row>
    <row r="14" spans="1:21" x14ac:dyDescent="0.25">
      <c r="A14" s="41"/>
      <c r="B14" s="45"/>
      <c r="C14" s="45"/>
      <c r="D14" s="45"/>
      <c r="E14" s="45"/>
      <c r="F14" s="45"/>
      <c r="G14" s="45"/>
      <c r="H14" s="45"/>
      <c r="I14" s="45"/>
      <c r="J14" s="45"/>
      <c r="K14" s="45"/>
      <c r="L14" s="45"/>
      <c r="M14" s="45"/>
      <c r="N14" s="7">
        <f t="shared" si="0"/>
        <v>0</v>
      </c>
      <c r="U14" s="3"/>
    </row>
    <row r="15" spans="1:21" x14ac:dyDescent="0.25">
      <c r="A15" s="41"/>
      <c r="B15" s="45"/>
      <c r="C15" s="45"/>
      <c r="D15" s="45"/>
      <c r="E15" s="45"/>
      <c r="F15" s="45"/>
      <c r="G15" s="45"/>
      <c r="H15" s="45"/>
      <c r="I15" s="45"/>
      <c r="J15" s="45"/>
      <c r="K15" s="45"/>
      <c r="L15" s="45"/>
      <c r="M15" s="45"/>
      <c r="N15" s="7">
        <f t="shared" si="0"/>
        <v>0</v>
      </c>
      <c r="U15" s="3"/>
    </row>
    <row r="16" spans="1:21" x14ac:dyDescent="0.25">
      <c r="A16" s="41"/>
      <c r="B16" s="45"/>
      <c r="C16" s="45"/>
      <c r="D16" s="45"/>
      <c r="E16" s="45"/>
      <c r="F16" s="45"/>
      <c r="G16" s="45"/>
      <c r="H16" s="45"/>
      <c r="I16" s="45"/>
      <c r="J16" s="45"/>
      <c r="K16" s="45"/>
      <c r="L16" s="45"/>
      <c r="M16" s="45"/>
      <c r="N16" s="7">
        <f t="shared" si="0"/>
        <v>0</v>
      </c>
      <c r="U16" s="3"/>
    </row>
    <row r="17" spans="1:21" x14ac:dyDescent="0.25">
      <c r="A17" s="41"/>
      <c r="B17" s="45"/>
      <c r="C17" s="45"/>
      <c r="D17" s="45"/>
      <c r="E17" s="45"/>
      <c r="F17" s="45"/>
      <c r="G17" s="45"/>
      <c r="H17" s="45"/>
      <c r="I17" s="45"/>
      <c r="J17" s="45"/>
      <c r="K17" s="45"/>
      <c r="L17" s="45"/>
      <c r="M17" s="45"/>
      <c r="N17" s="7">
        <f t="shared" si="0"/>
        <v>0</v>
      </c>
      <c r="U17" s="3"/>
    </row>
    <row r="18" spans="1:21" x14ac:dyDescent="0.25">
      <c r="A18" s="41"/>
      <c r="B18" s="45"/>
      <c r="C18" s="45"/>
      <c r="D18" s="45"/>
      <c r="E18" s="45"/>
      <c r="F18" s="45"/>
      <c r="G18" s="45"/>
      <c r="H18" s="45"/>
      <c r="I18" s="45"/>
      <c r="J18" s="45"/>
      <c r="K18" s="45"/>
      <c r="L18" s="45"/>
      <c r="M18" s="45"/>
      <c r="N18" s="7">
        <f t="shared" si="0"/>
        <v>0</v>
      </c>
      <c r="U18" s="3"/>
    </row>
    <row r="19" spans="1:21" x14ac:dyDescent="0.25">
      <c r="A19" s="41"/>
      <c r="B19" s="45"/>
      <c r="C19" s="45"/>
      <c r="D19" s="45"/>
      <c r="E19" s="45"/>
      <c r="F19" s="45"/>
      <c r="G19" s="45"/>
      <c r="H19" s="45"/>
      <c r="I19" s="45"/>
      <c r="J19" s="45"/>
      <c r="K19" s="45"/>
      <c r="L19" s="45"/>
      <c r="M19" s="45"/>
      <c r="N19" s="7">
        <f t="shared" si="0"/>
        <v>0</v>
      </c>
      <c r="U19" s="3"/>
    </row>
    <row r="20" spans="1:21" x14ac:dyDescent="0.25">
      <c r="A20" s="41"/>
      <c r="B20" s="45"/>
      <c r="C20" s="45"/>
      <c r="D20" s="45"/>
      <c r="E20" s="45"/>
      <c r="F20" s="45"/>
      <c r="G20" s="45"/>
      <c r="H20" s="45"/>
      <c r="I20" s="45"/>
      <c r="J20" s="45"/>
      <c r="K20" s="45"/>
      <c r="L20" s="45"/>
      <c r="M20" s="45"/>
      <c r="N20" s="7">
        <f t="shared" si="0"/>
        <v>0</v>
      </c>
      <c r="U20" s="3"/>
    </row>
    <row r="21" spans="1:21" x14ac:dyDescent="0.25">
      <c r="A21" s="41"/>
      <c r="B21" s="45"/>
      <c r="C21" s="45"/>
      <c r="D21" s="45"/>
      <c r="E21" s="45"/>
      <c r="F21" s="45"/>
      <c r="G21" s="45"/>
      <c r="H21" s="45"/>
      <c r="I21" s="45"/>
      <c r="J21" s="45"/>
      <c r="K21" s="45"/>
      <c r="L21" s="45"/>
      <c r="M21" s="45"/>
      <c r="N21" s="7">
        <f t="shared" si="0"/>
        <v>0</v>
      </c>
      <c r="U21" s="3"/>
    </row>
    <row r="22" spans="1:21" x14ac:dyDescent="0.25">
      <c r="A22" s="41"/>
      <c r="B22" s="45"/>
      <c r="C22" s="45"/>
      <c r="D22" s="45"/>
      <c r="E22" s="45"/>
      <c r="F22" s="45"/>
      <c r="G22" s="45"/>
      <c r="H22" s="45"/>
      <c r="I22" s="45"/>
      <c r="J22" s="45"/>
      <c r="K22" s="45"/>
      <c r="L22" s="45"/>
      <c r="M22" s="45"/>
      <c r="N22" s="7">
        <f t="shared" si="0"/>
        <v>0</v>
      </c>
      <c r="U22" s="3"/>
    </row>
    <row r="23" spans="1:21" x14ac:dyDescent="0.25">
      <c r="A23" s="41"/>
      <c r="B23" s="45"/>
      <c r="C23" s="45"/>
      <c r="D23" s="45"/>
      <c r="E23" s="45"/>
      <c r="F23" s="45"/>
      <c r="G23" s="45"/>
      <c r="H23" s="45"/>
      <c r="I23" s="45"/>
      <c r="J23" s="45"/>
      <c r="K23" s="45"/>
      <c r="L23" s="45"/>
      <c r="M23" s="45"/>
      <c r="N23" s="7">
        <f t="shared" si="0"/>
        <v>0</v>
      </c>
      <c r="U23" s="3"/>
    </row>
    <row r="24" spans="1:21" x14ac:dyDescent="0.25">
      <c r="A24" s="41"/>
      <c r="B24" s="45"/>
      <c r="C24" s="45"/>
      <c r="D24" s="45"/>
      <c r="E24" s="45"/>
      <c r="F24" s="45"/>
      <c r="G24" s="45"/>
      <c r="H24" s="45"/>
      <c r="I24" s="45"/>
      <c r="J24" s="45"/>
      <c r="K24" s="45"/>
      <c r="L24" s="45"/>
      <c r="M24" s="45"/>
      <c r="N24" s="7">
        <f t="shared" si="0"/>
        <v>0</v>
      </c>
      <c r="U24" s="3"/>
    </row>
    <row r="25" spans="1:21" x14ac:dyDescent="0.25">
      <c r="A25" s="41"/>
      <c r="B25" s="45"/>
      <c r="C25" s="45"/>
      <c r="D25" s="45"/>
      <c r="E25" s="45"/>
      <c r="F25" s="45"/>
      <c r="G25" s="45"/>
      <c r="H25" s="45"/>
      <c r="I25" s="45"/>
      <c r="J25" s="45"/>
      <c r="K25" s="45"/>
      <c r="L25" s="45"/>
      <c r="M25" s="45"/>
      <c r="N25" s="7">
        <f t="shared" si="0"/>
        <v>0</v>
      </c>
      <c r="U25" s="3"/>
    </row>
    <row r="26" spans="1:21" x14ac:dyDescent="0.25">
      <c r="A26" s="41"/>
      <c r="B26" s="45"/>
      <c r="C26" s="45"/>
      <c r="D26" s="45"/>
      <c r="E26" s="45"/>
      <c r="F26" s="45"/>
      <c r="G26" s="45"/>
      <c r="H26" s="45"/>
      <c r="I26" s="45"/>
      <c r="J26" s="45"/>
      <c r="K26" s="45"/>
      <c r="L26" s="45"/>
      <c r="M26" s="45"/>
      <c r="N26" s="7">
        <f t="shared" si="0"/>
        <v>0</v>
      </c>
      <c r="U26" s="3"/>
    </row>
    <row r="27" spans="1:21" x14ac:dyDescent="0.25">
      <c r="A27" s="41"/>
      <c r="B27" s="45"/>
      <c r="C27" s="45"/>
      <c r="D27" s="45"/>
      <c r="E27" s="45"/>
      <c r="F27" s="45"/>
      <c r="G27" s="45"/>
      <c r="H27" s="45"/>
      <c r="I27" s="45"/>
      <c r="J27" s="45"/>
      <c r="K27" s="45"/>
      <c r="L27" s="45"/>
      <c r="M27" s="45"/>
      <c r="N27" s="7">
        <f t="shared" si="0"/>
        <v>0</v>
      </c>
      <c r="U27" s="3"/>
    </row>
    <row r="28" spans="1:21" x14ac:dyDescent="0.25">
      <c r="A28" s="41"/>
      <c r="B28" s="45"/>
      <c r="C28" s="45"/>
      <c r="D28" s="45"/>
      <c r="E28" s="45"/>
      <c r="F28" s="45"/>
      <c r="G28" s="45"/>
      <c r="H28" s="45"/>
      <c r="I28" s="45"/>
      <c r="J28" s="45"/>
      <c r="K28" s="45"/>
      <c r="L28" s="45"/>
      <c r="M28" s="45"/>
      <c r="N28" s="7">
        <f t="shared" si="0"/>
        <v>0</v>
      </c>
      <c r="U28" s="3"/>
    </row>
    <row r="29" spans="1:21" x14ac:dyDescent="0.25">
      <c r="A29" s="41"/>
      <c r="B29" s="45"/>
      <c r="C29" s="45"/>
      <c r="D29" s="45"/>
      <c r="E29" s="45"/>
      <c r="F29" s="45"/>
      <c r="G29" s="45"/>
      <c r="H29" s="45"/>
      <c r="I29" s="45"/>
      <c r="J29" s="45"/>
      <c r="K29" s="45"/>
      <c r="L29" s="45"/>
      <c r="M29" s="45"/>
      <c r="N29" s="7">
        <f t="shared" si="0"/>
        <v>0</v>
      </c>
      <c r="U29" s="3"/>
    </row>
    <row r="30" spans="1:21" x14ac:dyDescent="0.25">
      <c r="A30" s="41"/>
      <c r="B30" s="45"/>
      <c r="C30" s="45"/>
      <c r="D30" s="45"/>
      <c r="E30" s="45"/>
      <c r="F30" s="45"/>
      <c r="G30" s="45"/>
      <c r="H30" s="45"/>
      <c r="I30" s="45"/>
      <c r="J30" s="45"/>
      <c r="K30" s="45"/>
      <c r="L30" s="45"/>
      <c r="M30" s="45"/>
      <c r="N30" s="7">
        <f t="shared" si="0"/>
        <v>0</v>
      </c>
      <c r="U30" s="3"/>
    </row>
    <row r="31" spans="1:21" x14ac:dyDescent="0.25">
      <c r="A31" s="41"/>
      <c r="B31" s="45"/>
      <c r="C31" s="45"/>
      <c r="D31" s="45"/>
      <c r="E31" s="45"/>
      <c r="F31" s="45"/>
      <c r="G31" s="45"/>
      <c r="H31" s="45"/>
      <c r="I31" s="45"/>
      <c r="J31" s="45"/>
      <c r="K31" s="45"/>
      <c r="L31" s="45"/>
      <c r="M31" s="45"/>
      <c r="N31" s="7">
        <f t="shared" si="0"/>
        <v>0</v>
      </c>
      <c r="U31" s="3"/>
    </row>
    <row r="32" spans="1:21" x14ac:dyDescent="0.25">
      <c r="A32" s="24" t="s">
        <v>25</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56" t="e">
        <f>SUM(N8:N31)/COUNT(B8:B31)</f>
        <v>#DIV/0!</v>
      </c>
      <c r="U32" s="3"/>
    </row>
    <row r="33" spans="1:21" x14ac:dyDescent="0.25">
      <c r="A33" s="24" t="s">
        <v>26</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57"/>
      <c r="U33" s="3"/>
    </row>
    <row r="35" spans="1:21" x14ac:dyDescent="0.25">
      <c r="A35" s="19" t="s">
        <v>15</v>
      </c>
      <c r="B35" s="11"/>
      <c r="C35" s="11"/>
      <c r="D35" s="11"/>
      <c r="E35" s="11"/>
      <c r="F35" s="11"/>
      <c r="G35" s="11"/>
      <c r="H35" s="11"/>
      <c r="I35" s="12"/>
      <c r="K35" s="70" t="s">
        <v>16</v>
      </c>
      <c r="L35" s="70"/>
      <c r="M35" s="70"/>
      <c r="N35" s="70"/>
      <c r="U35" s="3"/>
    </row>
    <row r="36" spans="1:21" x14ac:dyDescent="0.25">
      <c r="A36" s="13"/>
      <c r="B36" s="14"/>
      <c r="C36" s="14"/>
      <c r="D36" s="14"/>
      <c r="E36" s="14"/>
      <c r="F36" s="14"/>
      <c r="G36" s="14"/>
      <c r="H36" s="14"/>
      <c r="I36" s="15"/>
      <c r="K36" s="58" t="s">
        <v>17</v>
      </c>
      <c r="L36" s="58"/>
      <c r="M36" s="59"/>
      <c r="N36" s="59"/>
      <c r="U36" s="3"/>
    </row>
    <row r="37" spans="1:21" x14ac:dyDescent="0.25">
      <c r="A37" s="13"/>
      <c r="B37" s="14"/>
      <c r="C37" s="14"/>
      <c r="D37" s="14"/>
      <c r="E37" s="14"/>
      <c r="F37" s="14"/>
      <c r="G37" s="14"/>
      <c r="H37" s="14"/>
      <c r="I37" s="15"/>
      <c r="K37" s="60" t="s">
        <v>18</v>
      </c>
      <c r="L37" s="60"/>
      <c r="M37" s="59"/>
      <c r="N37" s="59"/>
      <c r="U37" s="3"/>
    </row>
    <row r="38" spans="1:21" x14ac:dyDescent="0.25">
      <c r="A38" s="13"/>
      <c r="B38" s="14"/>
      <c r="C38" s="14"/>
      <c r="D38" s="14"/>
      <c r="E38" s="14"/>
      <c r="F38" s="14"/>
      <c r="G38" s="14"/>
      <c r="H38" s="14"/>
      <c r="I38" s="15"/>
      <c r="K38" s="65" t="s">
        <v>19</v>
      </c>
      <c r="L38" s="65"/>
      <c r="M38" s="59"/>
      <c r="N38" s="59"/>
      <c r="U38" s="3"/>
    </row>
    <row r="39" spans="1:21" x14ac:dyDescent="0.25">
      <c r="A39" s="13"/>
      <c r="B39" s="14"/>
      <c r="C39" s="14"/>
      <c r="D39" s="14"/>
      <c r="E39" s="14"/>
      <c r="F39" s="14"/>
      <c r="G39" s="14"/>
      <c r="H39" s="14"/>
      <c r="I39" s="15"/>
      <c r="K39" s="66" t="s">
        <v>20</v>
      </c>
      <c r="L39" s="66"/>
      <c r="M39" s="59"/>
      <c r="N39" s="59"/>
      <c r="U39" s="3"/>
    </row>
    <row r="40" spans="1:21" x14ac:dyDescent="0.25">
      <c r="A40" s="13"/>
      <c r="B40" s="14"/>
      <c r="C40" s="14"/>
      <c r="D40" s="14"/>
      <c r="E40" s="14"/>
      <c r="F40" s="14"/>
      <c r="G40" s="14"/>
      <c r="H40" s="14"/>
      <c r="I40" s="15"/>
      <c r="K40" s="67" t="s">
        <v>21</v>
      </c>
      <c r="L40" s="67"/>
      <c r="M40" s="59"/>
      <c r="N40" s="59"/>
      <c r="U40" s="3"/>
    </row>
    <row r="41" spans="1:21" x14ac:dyDescent="0.25">
      <c r="A41" s="16"/>
      <c r="B41" s="17"/>
      <c r="C41" s="17"/>
      <c r="D41" s="17"/>
      <c r="E41" s="17"/>
      <c r="F41" s="17"/>
      <c r="G41" s="17"/>
      <c r="H41" s="17"/>
      <c r="I41" s="18"/>
      <c r="K41" s="64" t="s">
        <v>22</v>
      </c>
      <c r="L41" s="64"/>
      <c r="M41" s="59"/>
      <c r="N41" s="59"/>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347" priority="13" operator="greaterThanOrEqual">
      <formula>90</formula>
    </cfRule>
    <cfRule type="cellIs" dxfId="346" priority="14" operator="between">
      <formula>80</formula>
      <formula>89.99</formula>
    </cfRule>
    <cfRule type="cellIs" dxfId="345" priority="15" operator="between">
      <formula>70</formula>
      <formula>79.99</formula>
    </cfRule>
    <cfRule type="cellIs" dxfId="344" priority="16" operator="between">
      <formula>60</formula>
      <formula>69.99</formula>
    </cfRule>
    <cfRule type="cellIs" dxfId="343" priority="17" operator="between">
      <formula>50</formula>
      <formula>59.99</formula>
    </cfRule>
    <cfRule type="cellIs" dxfId="342" priority="18" operator="lessThanOrEqual">
      <formula>49.99</formula>
    </cfRule>
  </conditionalFormatting>
  <conditionalFormatting sqref="N8:N31">
    <cfRule type="cellIs" dxfId="341" priority="1" operator="greaterThanOrEqual">
      <formula>90</formula>
    </cfRule>
    <cfRule type="cellIs" dxfId="340" priority="2" operator="between">
      <formula>80</formula>
      <formula>89.99</formula>
    </cfRule>
    <cfRule type="cellIs" dxfId="339" priority="3" operator="between">
      <formula>70</formula>
      <formula>79.99</formula>
    </cfRule>
    <cfRule type="cellIs" dxfId="338" priority="4" operator="between">
      <formula>60</formula>
      <formula>69.99</formula>
    </cfRule>
    <cfRule type="cellIs" dxfId="337" priority="5" operator="between">
      <formula>50</formula>
      <formula>59.99</formula>
    </cfRule>
    <cfRule type="cellIs" dxfId="3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43"/>
  <sheetViews>
    <sheetView showGridLines="0" workbookViewId="0"/>
  </sheetViews>
  <sheetFormatPr defaultRowHeight="15" x14ac:dyDescent="0.25"/>
  <cols>
    <col min="1" max="1" width="26.140625" style="3" customWidth="1"/>
    <col min="2" max="13" width="7.140625" style="3" customWidth="1"/>
    <col min="14" max="14" width="7" style="8" customWidth="1"/>
    <col min="15" max="16384" width="9.140625" style="3"/>
  </cols>
  <sheetData>
    <row r="1" spans="1:14" ht="15" customHeight="1" x14ac:dyDescent="0.25">
      <c r="A1" s="23" t="s">
        <v>23</v>
      </c>
      <c r="K1" s="9"/>
    </row>
    <row r="2" spans="1:14" s="9" customFormat="1" ht="15" customHeight="1" x14ac:dyDescent="0.25">
      <c r="A2" s="9" t="s">
        <v>59</v>
      </c>
      <c r="B2" s="47"/>
      <c r="C2" s="47"/>
      <c r="D2" s="47"/>
      <c r="E2" s="47"/>
      <c r="F2" s="47"/>
      <c r="G2" s="47"/>
      <c r="H2" s="47"/>
      <c r="I2" s="47"/>
      <c r="J2" s="47"/>
      <c r="K2" s="22"/>
      <c r="L2" s="47"/>
      <c r="M2" s="47"/>
      <c r="N2" s="47"/>
    </row>
    <row r="3" spans="1:14" ht="15" customHeight="1" x14ac:dyDescent="0.25">
      <c r="A3" s="9" t="s">
        <v>43</v>
      </c>
    </row>
    <row r="4" spans="1:14" s="33" customFormat="1" ht="10.5" customHeight="1" x14ac:dyDescent="0.25">
      <c r="A4" s="42"/>
      <c r="N4" s="43"/>
    </row>
    <row r="5" spans="1:14" s="33" customFormat="1" ht="10.5" customHeight="1" x14ac:dyDescent="0.25">
      <c r="A5" s="42"/>
      <c r="N5" s="43"/>
    </row>
    <row r="6" spans="1:14" s="33" customFormat="1" ht="10.5" customHeight="1" x14ac:dyDescent="0.25">
      <c r="A6" s="30"/>
      <c r="B6" s="31" t="s">
        <v>47</v>
      </c>
      <c r="C6" s="31" t="s">
        <v>47</v>
      </c>
      <c r="D6" s="31" t="s">
        <v>60</v>
      </c>
      <c r="E6" s="31" t="s">
        <v>47</v>
      </c>
      <c r="F6" s="30" t="s">
        <v>50</v>
      </c>
      <c r="G6" s="30" t="s">
        <v>50</v>
      </c>
      <c r="H6" s="31" t="s">
        <v>60</v>
      </c>
      <c r="I6" s="31" t="s">
        <v>60</v>
      </c>
      <c r="J6" s="30" t="s">
        <v>56</v>
      </c>
    </row>
    <row r="7" spans="1:14" s="4" customFormat="1" x14ac:dyDescent="0.25">
      <c r="A7" s="5" t="s">
        <v>13</v>
      </c>
      <c r="B7" s="5">
        <v>1</v>
      </c>
      <c r="C7" s="5">
        <v>2</v>
      </c>
      <c r="D7" s="5">
        <v>3</v>
      </c>
      <c r="E7" s="5">
        <v>4</v>
      </c>
      <c r="F7" s="5">
        <v>5</v>
      </c>
      <c r="G7" s="5">
        <v>6</v>
      </c>
      <c r="H7" s="5">
        <v>7</v>
      </c>
      <c r="I7" s="5">
        <v>8</v>
      </c>
      <c r="J7" s="5">
        <v>9</v>
      </c>
    </row>
    <row r="8" spans="1:14" x14ac:dyDescent="0.25">
      <c r="A8" s="41"/>
      <c r="B8" s="45"/>
      <c r="C8" s="45"/>
      <c r="D8" s="45"/>
      <c r="E8" s="45"/>
      <c r="F8" s="45"/>
      <c r="G8" s="45"/>
      <c r="H8" s="45"/>
      <c r="I8" s="45"/>
      <c r="J8" s="45"/>
      <c r="N8" s="3"/>
    </row>
    <row r="9" spans="1:14" x14ac:dyDescent="0.25">
      <c r="A9" s="41"/>
      <c r="B9" s="45"/>
      <c r="C9" s="45"/>
      <c r="D9" s="45"/>
      <c r="E9" s="45"/>
      <c r="F9" s="45"/>
      <c r="G9" s="45"/>
      <c r="H9" s="45"/>
      <c r="I9" s="45"/>
      <c r="J9" s="45"/>
      <c r="N9" s="3"/>
    </row>
    <row r="10" spans="1:14" x14ac:dyDescent="0.25">
      <c r="A10" s="41"/>
      <c r="B10" s="45"/>
      <c r="C10" s="45"/>
      <c r="D10" s="45"/>
      <c r="E10" s="45"/>
      <c r="F10" s="45"/>
      <c r="G10" s="45"/>
      <c r="H10" s="45"/>
      <c r="I10" s="45"/>
      <c r="J10" s="45"/>
      <c r="N10" s="3"/>
    </row>
    <row r="11" spans="1:14" x14ac:dyDescent="0.25">
      <c r="A11" s="41"/>
      <c r="B11" s="45"/>
      <c r="C11" s="45"/>
      <c r="D11" s="45"/>
      <c r="E11" s="45"/>
      <c r="F11" s="45"/>
      <c r="G11" s="45"/>
      <c r="H11" s="45"/>
      <c r="I11" s="45"/>
      <c r="J11" s="45"/>
      <c r="N11" s="3"/>
    </row>
    <row r="12" spans="1:14" x14ac:dyDescent="0.25">
      <c r="A12" s="41"/>
      <c r="B12" s="45"/>
      <c r="C12" s="45"/>
      <c r="D12" s="45"/>
      <c r="E12" s="45"/>
      <c r="F12" s="45"/>
      <c r="G12" s="45"/>
      <c r="H12" s="45"/>
      <c r="I12" s="45"/>
      <c r="J12" s="45"/>
      <c r="N12" s="3"/>
    </row>
    <row r="13" spans="1:14" x14ac:dyDescent="0.25">
      <c r="A13" s="41"/>
      <c r="B13" s="45"/>
      <c r="C13" s="45"/>
      <c r="D13" s="45"/>
      <c r="E13" s="45"/>
      <c r="F13" s="45"/>
      <c r="G13" s="45"/>
      <c r="H13" s="45"/>
      <c r="I13" s="45"/>
      <c r="J13" s="45"/>
      <c r="N13" s="3"/>
    </row>
    <row r="14" spans="1:14" x14ac:dyDescent="0.25">
      <c r="A14" s="41"/>
      <c r="B14" s="45"/>
      <c r="C14" s="45"/>
      <c r="D14" s="45"/>
      <c r="E14" s="45"/>
      <c r="F14" s="45"/>
      <c r="G14" s="45"/>
      <c r="H14" s="45"/>
      <c r="I14" s="45"/>
      <c r="J14" s="45"/>
      <c r="N14" s="3"/>
    </row>
    <row r="15" spans="1:14" x14ac:dyDescent="0.25">
      <c r="A15" s="41"/>
      <c r="B15" s="45"/>
      <c r="C15" s="45"/>
      <c r="D15" s="45"/>
      <c r="E15" s="45"/>
      <c r="F15" s="45"/>
      <c r="G15" s="45"/>
      <c r="H15" s="45"/>
      <c r="I15" s="45"/>
      <c r="J15" s="45"/>
      <c r="N15" s="3"/>
    </row>
    <row r="16" spans="1:14" x14ac:dyDescent="0.25">
      <c r="A16" s="41"/>
      <c r="B16" s="45"/>
      <c r="C16" s="45"/>
      <c r="D16" s="45"/>
      <c r="E16" s="45"/>
      <c r="F16" s="45"/>
      <c r="G16" s="45"/>
      <c r="H16" s="45"/>
      <c r="I16" s="45"/>
      <c r="J16" s="45"/>
      <c r="N16" s="3"/>
    </row>
    <row r="17" spans="1:14" x14ac:dyDescent="0.25">
      <c r="A17" s="41"/>
      <c r="B17" s="45"/>
      <c r="C17" s="45"/>
      <c r="D17" s="45"/>
      <c r="E17" s="45"/>
      <c r="F17" s="45"/>
      <c r="G17" s="45"/>
      <c r="H17" s="45"/>
      <c r="I17" s="45"/>
      <c r="J17" s="45"/>
      <c r="N17" s="3"/>
    </row>
    <row r="18" spans="1:14" x14ac:dyDescent="0.25">
      <c r="A18" s="41"/>
      <c r="B18" s="45"/>
      <c r="C18" s="45"/>
      <c r="D18" s="45"/>
      <c r="E18" s="45"/>
      <c r="F18" s="45"/>
      <c r="G18" s="45"/>
      <c r="H18" s="45"/>
      <c r="I18" s="45"/>
      <c r="J18" s="45"/>
      <c r="N18" s="3"/>
    </row>
    <row r="19" spans="1:14" x14ac:dyDescent="0.25">
      <c r="A19" s="41"/>
      <c r="B19" s="45"/>
      <c r="C19" s="45"/>
      <c r="D19" s="45"/>
      <c r="E19" s="45"/>
      <c r="F19" s="45"/>
      <c r="G19" s="45"/>
      <c r="H19" s="45"/>
      <c r="I19" s="45"/>
      <c r="J19" s="45"/>
      <c r="N19" s="3"/>
    </row>
    <row r="20" spans="1:14" x14ac:dyDescent="0.25">
      <c r="A20" s="41"/>
      <c r="B20" s="45"/>
      <c r="C20" s="45"/>
      <c r="D20" s="45"/>
      <c r="E20" s="45"/>
      <c r="F20" s="45"/>
      <c r="G20" s="45"/>
      <c r="H20" s="45"/>
      <c r="I20" s="45"/>
      <c r="J20" s="45"/>
      <c r="N20" s="3"/>
    </row>
    <row r="21" spans="1:14" x14ac:dyDescent="0.25">
      <c r="A21" s="41"/>
      <c r="B21" s="45"/>
      <c r="C21" s="45"/>
      <c r="D21" s="45"/>
      <c r="E21" s="45"/>
      <c r="F21" s="45"/>
      <c r="G21" s="45"/>
      <c r="H21" s="45"/>
      <c r="I21" s="45"/>
      <c r="J21" s="45"/>
      <c r="N21" s="3"/>
    </row>
    <row r="22" spans="1:14" x14ac:dyDescent="0.25">
      <c r="A22" s="41"/>
      <c r="B22" s="45"/>
      <c r="C22" s="45"/>
      <c r="D22" s="45"/>
      <c r="E22" s="45"/>
      <c r="F22" s="45"/>
      <c r="G22" s="45"/>
      <c r="H22" s="45"/>
      <c r="I22" s="45"/>
      <c r="J22" s="45"/>
      <c r="N22" s="3"/>
    </row>
    <row r="23" spans="1:14" x14ac:dyDescent="0.25">
      <c r="A23" s="41"/>
      <c r="B23" s="45"/>
      <c r="C23" s="45"/>
      <c r="D23" s="45"/>
      <c r="E23" s="45"/>
      <c r="F23" s="45"/>
      <c r="G23" s="45"/>
      <c r="H23" s="45"/>
      <c r="I23" s="45"/>
      <c r="J23" s="45"/>
      <c r="N23" s="3"/>
    </row>
    <row r="24" spans="1:14" x14ac:dyDescent="0.25">
      <c r="A24" s="41"/>
      <c r="B24" s="45"/>
      <c r="C24" s="45"/>
      <c r="D24" s="45"/>
      <c r="E24" s="45"/>
      <c r="F24" s="45"/>
      <c r="G24" s="45"/>
      <c r="H24" s="45"/>
      <c r="I24" s="45"/>
      <c r="J24" s="45"/>
      <c r="N24" s="3"/>
    </row>
    <row r="25" spans="1:14" x14ac:dyDescent="0.25">
      <c r="A25" s="41"/>
      <c r="B25" s="45"/>
      <c r="C25" s="45"/>
      <c r="D25" s="45"/>
      <c r="E25" s="45"/>
      <c r="F25" s="45"/>
      <c r="G25" s="45"/>
      <c r="H25" s="45"/>
      <c r="I25" s="45"/>
      <c r="J25" s="45"/>
      <c r="N25" s="3"/>
    </row>
    <row r="26" spans="1:14" x14ac:dyDescent="0.25">
      <c r="A26" s="41"/>
      <c r="B26" s="45"/>
      <c r="C26" s="45"/>
      <c r="D26" s="45"/>
      <c r="E26" s="45"/>
      <c r="F26" s="45"/>
      <c r="G26" s="45"/>
      <c r="H26" s="45"/>
      <c r="I26" s="45"/>
      <c r="J26" s="45"/>
      <c r="N26" s="3"/>
    </row>
    <row r="27" spans="1:14" x14ac:dyDescent="0.25">
      <c r="A27" s="41"/>
      <c r="B27" s="45"/>
      <c r="C27" s="45"/>
      <c r="D27" s="45"/>
      <c r="E27" s="45"/>
      <c r="F27" s="45"/>
      <c r="G27" s="45"/>
      <c r="H27" s="45"/>
      <c r="I27" s="45"/>
      <c r="J27" s="45"/>
      <c r="N27" s="3"/>
    </row>
    <row r="28" spans="1:14" x14ac:dyDescent="0.25">
      <c r="A28" s="41"/>
      <c r="B28" s="45"/>
      <c r="C28" s="45"/>
      <c r="D28" s="45"/>
      <c r="E28" s="45"/>
      <c r="F28" s="45"/>
      <c r="G28" s="45"/>
      <c r="H28" s="45"/>
      <c r="I28" s="45"/>
      <c r="J28" s="45"/>
      <c r="N28" s="3"/>
    </row>
    <row r="29" spans="1:14" x14ac:dyDescent="0.25">
      <c r="A29" s="41"/>
      <c r="B29" s="45"/>
      <c r="C29" s="45"/>
      <c r="D29" s="45"/>
      <c r="E29" s="45"/>
      <c r="F29" s="45"/>
      <c r="G29" s="45"/>
      <c r="H29" s="45"/>
      <c r="I29" s="45"/>
      <c r="J29" s="45"/>
      <c r="N29" s="3"/>
    </row>
    <row r="30" spans="1:14" x14ac:dyDescent="0.25">
      <c r="A30" s="41"/>
      <c r="B30" s="45"/>
      <c r="C30" s="45"/>
      <c r="D30" s="45"/>
      <c r="E30" s="45"/>
      <c r="F30" s="45"/>
      <c r="G30" s="45"/>
      <c r="H30" s="45"/>
      <c r="I30" s="45"/>
      <c r="J30" s="45"/>
      <c r="N30" s="3"/>
    </row>
    <row r="31" spans="1:14" x14ac:dyDescent="0.25">
      <c r="A31" s="41"/>
      <c r="B31" s="45"/>
      <c r="C31" s="45"/>
      <c r="D31" s="45"/>
      <c r="E31" s="45"/>
      <c r="F31" s="45"/>
      <c r="G31" s="45"/>
      <c r="H31" s="45"/>
      <c r="I31" s="45"/>
      <c r="J31" s="45"/>
      <c r="N31" s="3"/>
    </row>
    <row r="32" spans="1:14" x14ac:dyDescent="0.25">
      <c r="A32" s="24" t="s">
        <v>25</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c r="N32" s="3"/>
    </row>
    <row r="33" spans="1:14" x14ac:dyDescent="0.25">
      <c r="A33" s="24" t="s">
        <v>26</v>
      </c>
      <c r="B33" s="7" t="e">
        <f>B32/COUNT(B8:B31)*100</f>
        <v>#DIV/0!</v>
      </c>
      <c r="C33" s="7" t="e">
        <f t="shared" ref="C33:J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N33" s="3"/>
    </row>
    <row r="35" spans="1:14" x14ac:dyDescent="0.25">
      <c r="A35" s="19" t="s">
        <v>15</v>
      </c>
      <c r="B35" s="11"/>
      <c r="C35" s="11"/>
      <c r="D35" s="11"/>
      <c r="E35" s="11"/>
      <c r="F35" s="11"/>
      <c r="G35" s="11"/>
      <c r="H35" s="11"/>
      <c r="I35" s="11"/>
      <c r="J35" s="12"/>
      <c r="N35" s="3"/>
    </row>
    <row r="36" spans="1:14" x14ac:dyDescent="0.25">
      <c r="A36" s="13"/>
      <c r="B36" s="14"/>
      <c r="C36" s="14"/>
      <c r="D36" s="14"/>
      <c r="E36" s="14"/>
      <c r="F36" s="14"/>
      <c r="G36" s="14"/>
      <c r="H36" s="14"/>
      <c r="I36" s="14"/>
      <c r="J36" s="15"/>
      <c r="N36" s="3"/>
    </row>
    <row r="37" spans="1:14" x14ac:dyDescent="0.25">
      <c r="A37" s="13"/>
      <c r="B37" s="14"/>
      <c r="C37" s="14"/>
      <c r="D37" s="14"/>
      <c r="E37" s="14"/>
      <c r="F37" s="14"/>
      <c r="G37" s="14"/>
      <c r="H37" s="14"/>
      <c r="I37" s="14"/>
      <c r="J37" s="15"/>
      <c r="N37" s="3"/>
    </row>
    <row r="38" spans="1:14" x14ac:dyDescent="0.25">
      <c r="A38" s="13"/>
      <c r="B38" s="14"/>
      <c r="C38" s="14"/>
      <c r="D38" s="14"/>
      <c r="E38" s="14"/>
      <c r="F38" s="14"/>
      <c r="G38" s="14"/>
      <c r="H38" s="14"/>
      <c r="I38" s="14"/>
      <c r="J38" s="15"/>
      <c r="N38" s="3"/>
    </row>
    <row r="39" spans="1:14" x14ac:dyDescent="0.25">
      <c r="A39" s="13"/>
      <c r="B39" s="14"/>
      <c r="C39" s="14"/>
      <c r="D39" s="14"/>
      <c r="E39" s="14"/>
      <c r="F39" s="14"/>
      <c r="G39" s="14"/>
      <c r="H39" s="14"/>
      <c r="I39" s="14"/>
      <c r="J39" s="15"/>
      <c r="N39" s="3"/>
    </row>
    <row r="40" spans="1:14" x14ac:dyDescent="0.25">
      <c r="A40" s="13"/>
      <c r="B40" s="14"/>
      <c r="C40" s="14"/>
      <c r="D40" s="14"/>
      <c r="E40" s="14"/>
      <c r="F40" s="14"/>
      <c r="G40" s="14"/>
      <c r="H40" s="14"/>
      <c r="I40" s="14"/>
      <c r="J40" s="15"/>
      <c r="N40" s="3"/>
    </row>
    <row r="41" spans="1:14" x14ac:dyDescent="0.25">
      <c r="A41" s="16"/>
      <c r="B41" s="17"/>
      <c r="C41" s="17"/>
      <c r="D41" s="17"/>
      <c r="E41" s="17"/>
      <c r="F41" s="17"/>
      <c r="G41" s="17"/>
      <c r="H41" s="17"/>
      <c r="I41" s="17"/>
      <c r="J41" s="18"/>
      <c r="N41" s="3"/>
    </row>
    <row r="42" spans="1:14" x14ac:dyDescent="0.25">
      <c r="M42" s="8"/>
      <c r="N42" s="3"/>
    </row>
    <row r="43" spans="1:14" x14ac:dyDescent="0.25">
      <c r="M43" s="8"/>
      <c r="N43" s="3"/>
    </row>
  </sheetData>
  <conditionalFormatting sqref="B33:J33">
    <cfRule type="cellIs" dxfId="335" priority="1" operator="greaterThanOrEqual">
      <formula>90</formula>
    </cfRule>
    <cfRule type="cellIs" dxfId="334" priority="2" operator="between">
      <formula>80</formula>
      <formula>89.99</formula>
    </cfRule>
    <cfRule type="cellIs" dxfId="333" priority="3" operator="between">
      <formula>70</formula>
      <formula>79.99</formula>
    </cfRule>
    <cfRule type="cellIs" dxfId="332" priority="4" operator="between">
      <formula>60</formula>
      <formula>69.99</formula>
    </cfRule>
    <cfRule type="cellIs" dxfId="331" priority="5" operator="between">
      <formula>50</formula>
      <formula>59.99</formula>
    </cfRule>
    <cfRule type="cellIs" dxfId="3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8" customWidth="1"/>
    <col min="22" max="16384" width="9.140625" style="3"/>
  </cols>
  <sheetData>
    <row r="1" spans="1:21" ht="14.25" customHeight="1" x14ac:dyDescent="0.25">
      <c r="A1" s="23" t="s">
        <v>23</v>
      </c>
      <c r="N1" s="22"/>
      <c r="O1" s="22"/>
      <c r="R1" s="9"/>
    </row>
    <row r="2" spans="1:21" s="9" customFormat="1" ht="14.25" customHeight="1" x14ac:dyDescent="0.25">
      <c r="A2" s="9" t="s">
        <v>59</v>
      </c>
      <c r="B2" s="47"/>
      <c r="C2" s="47"/>
      <c r="D2" s="47"/>
      <c r="E2" s="47"/>
      <c r="F2" s="47"/>
      <c r="G2" s="47"/>
      <c r="H2" s="47"/>
      <c r="I2" s="47"/>
      <c r="J2" s="47"/>
      <c r="K2" s="47"/>
      <c r="L2" s="47"/>
      <c r="M2" s="47"/>
      <c r="N2" s="22"/>
      <c r="O2" s="22"/>
      <c r="P2" s="47"/>
      <c r="Q2" s="47"/>
      <c r="R2" s="22"/>
      <c r="S2" s="47"/>
      <c r="T2" s="47"/>
      <c r="U2" s="47"/>
    </row>
    <row r="3" spans="1:21" ht="14.25" customHeight="1" x14ac:dyDescent="0.25">
      <c r="A3" s="9" t="s">
        <v>48</v>
      </c>
    </row>
    <row r="4" spans="1:21" s="33" customFormat="1" ht="10.5" customHeight="1" x14ac:dyDescent="0.25">
      <c r="A4" s="42"/>
      <c r="U4" s="43"/>
    </row>
    <row r="5" spans="1:21" s="33" customFormat="1" ht="10.5" customHeight="1" x14ac:dyDescent="0.25">
      <c r="A5" s="42"/>
      <c r="M5" s="30" t="s">
        <v>62</v>
      </c>
      <c r="U5" s="43"/>
    </row>
    <row r="6" spans="1:21" s="33" customFormat="1" ht="10.5" customHeight="1" x14ac:dyDescent="0.25">
      <c r="A6" s="30"/>
      <c r="B6" s="31" t="s">
        <v>61</v>
      </c>
      <c r="C6" s="31" t="s">
        <v>57</v>
      </c>
      <c r="D6" s="31" t="s">
        <v>58</v>
      </c>
      <c r="E6" s="31" t="s">
        <v>58</v>
      </c>
      <c r="F6" s="31" t="s">
        <v>57</v>
      </c>
      <c r="G6" s="31" t="s">
        <v>33</v>
      </c>
      <c r="H6" s="31" t="s">
        <v>57</v>
      </c>
      <c r="I6" s="31" t="s">
        <v>57</v>
      </c>
      <c r="J6" s="31" t="s">
        <v>33</v>
      </c>
      <c r="K6" s="31" t="s">
        <v>57</v>
      </c>
      <c r="L6" s="31" t="s">
        <v>58</v>
      </c>
      <c r="M6" s="31" t="s">
        <v>58</v>
      </c>
      <c r="N6" s="30"/>
    </row>
    <row r="7" spans="1:21" s="4" customFormat="1" ht="14.25" customHeight="1" x14ac:dyDescent="0.25">
      <c r="A7" s="5" t="s">
        <v>13</v>
      </c>
      <c r="B7" s="5">
        <v>1</v>
      </c>
      <c r="C7" s="5">
        <v>2</v>
      </c>
      <c r="D7" s="5">
        <v>3</v>
      </c>
      <c r="E7" s="5">
        <v>4</v>
      </c>
      <c r="F7" s="5">
        <v>5</v>
      </c>
      <c r="G7" s="5">
        <v>6</v>
      </c>
      <c r="H7" s="5">
        <v>7</v>
      </c>
      <c r="I7" s="5">
        <v>8</v>
      </c>
      <c r="J7" s="5">
        <v>9</v>
      </c>
      <c r="K7" s="5">
        <v>10</v>
      </c>
      <c r="L7" s="5">
        <v>11</v>
      </c>
      <c r="M7" s="5">
        <v>12</v>
      </c>
      <c r="N7" s="6" t="s">
        <v>14</v>
      </c>
    </row>
    <row r="8" spans="1:21" ht="14.25" customHeight="1" x14ac:dyDescent="0.25">
      <c r="A8" s="41"/>
      <c r="B8" s="45"/>
      <c r="C8" s="45"/>
      <c r="D8" s="45"/>
      <c r="E8" s="45"/>
      <c r="F8" s="45"/>
      <c r="G8" s="45"/>
      <c r="H8" s="45"/>
      <c r="I8" s="45"/>
      <c r="J8" s="45"/>
      <c r="K8" s="45"/>
      <c r="L8" s="45"/>
      <c r="M8" s="45"/>
      <c r="N8" s="7">
        <f>SUM(B8:L8)*8+M8*12</f>
        <v>0</v>
      </c>
      <c r="U8" s="3"/>
    </row>
    <row r="9" spans="1:21" ht="14.25" customHeight="1" x14ac:dyDescent="0.25">
      <c r="A9" s="41"/>
      <c r="B9" s="45"/>
      <c r="C9" s="45"/>
      <c r="D9" s="45"/>
      <c r="E9" s="45"/>
      <c r="F9" s="45"/>
      <c r="G9" s="45"/>
      <c r="H9" s="45"/>
      <c r="I9" s="45"/>
      <c r="J9" s="45"/>
      <c r="K9" s="45"/>
      <c r="L9" s="45"/>
      <c r="M9" s="45"/>
      <c r="N9" s="7">
        <f>SUM(B9:L9)*8+M9*12</f>
        <v>0</v>
      </c>
      <c r="U9" s="3"/>
    </row>
    <row r="10" spans="1:21" ht="14.25" customHeight="1" x14ac:dyDescent="0.25">
      <c r="A10" s="41"/>
      <c r="B10" s="45"/>
      <c r="C10" s="45"/>
      <c r="D10" s="45"/>
      <c r="E10" s="45"/>
      <c r="F10" s="45"/>
      <c r="G10" s="45"/>
      <c r="H10" s="45"/>
      <c r="I10" s="45"/>
      <c r="J10" s="45"/>
      <c r="K10" s="45"/>
      <c r="L10" s="45"/>
      <c r="M10" s="45"/>
      <c r="N10" s="7">
        <f t="shared" ref="N10:N31" si="0">SUM(B10:L10)*8+M10*12</f>
        <v>0</v>
      </c>
      <c r="U10" s="3"/>
    </row>
    <row r="11" spans="1:21" ht="14.25" customHeight="1" x14ac:dyDescent="0.25">
      <c r="A11" s="41"/>
      <c r="B11" s="45"/>
      <c r="C11" s="55"/>
      <c r="D11" s="55"/>
      <c r="E11" s="55"/>
      <c r="F11" s="55"/>
      <c r="G11" s="55"/>
      <c r="H11" s="55"/>
      <c r="I11" s="55"/>
      <c r="J11" s="55"/>
      <c r="K11" s="55"/>
      <c r="L11" s="55"/>
      <c r="M11" s="55"/>
      <c r="N11" s="7">
        <f t="shared" si="0"/>
        <v>0</v>
      </c>
      <c r="U11" s="3"/>
    </row>
    <row r="12" spans="1:21" ht="14.25" customHeight="1" x14ac:dyDescent="0.25">
      <c r="A12" s="41"/>
      <c r="B12" s="45"/>
      <c r="C12" s="45"/>
      <c r="D12" s="45"/>
      <c r="E12" s="45"/>
      <c r="F12" s="45"/>
      <c r="G12" s="45"/>
      <c r="H12" s="45"/>
      <c r="I12" s="45"/>
      <c r="J12" s="45"/>
      <c r="K12" s="45"/>
      <c r="L12" s="45"/>
      <c r="M12" s="45"/>
      <c r="N12" s="7">
        <f t="shared" si="0"/>
        <v>0</v>
      </c>
      <c r="U12" s="3"/>
    </row>
    <row r="13" spans="1:21" ht="14.25" customHeight="1" x14ac:dyDescent="0.25">
      <c r="A13" s="41"/>
      <c r="B13" s="45"/>
      <c r="C13" s="45"/>
      <c r="D13" s="45"/>
      <c r="E13" s="45"/>
      <c r="F13" s="45"/>
      <c r="G13" s="45"/>
      <c r="H13" s="45"/>
      <c r="I13" s="45"/>
      <c r="J13" s="45"/>
      <c r="K13" s="45"/>
      <c r="L13" s="45"/>
      <c r="M13" s="45"/>
      <c r="N13" s="7">
        <f t="shared" si="0"/>
        <v>0</v>
      </c>
      <c r="U13" s="3"/>
    </row>
    <row r="14" spans="1:21" ht="14.25" customHeight="1" x14ac:dyDescent="0.25">
      <c r="A14" s="41"/>
      <c r="B14" s="45"/>
      <c r="C14" s="45"/>
      <c r="D14" s="45"/>
      <c r="E14" s="45"/>
      <c r="F14" s="45"/>
      <c r="G14" s="45"/>
      <c r="H14" s="45"/>
      <c r="I14" s="45"/>
      <c r="J14" s="45"/>
      <c r="K14" s="45"/>
      <c r="L14" s="45"/>
      <c r="M14" s="45"/>
      <c r="N14" s="7">
        <f t="shared" si="0"/>
        <v>0</v>
      </c>
      <c r="U14" s="3"/>
    </row>
    <row r="15" spans="1:21" ht="14.25" customHeight="1" x14ac:dyDescent="0.25">
      <c r="A15" s="41"/>
      <c r="B15" s="45"/>
      <c r="C15" s="45"/>
      <c r="D15" s="45"/>
      <c r="E15" s="45"/>
      <c r="F15" s="45"/>
      <c r="G15" s="45"/>
      <c r="H15" s="45"/>
      <c r="I15" s="45"/>
      <c r="J15" s="45"/>
      <c r="K15" s="45"/>
      <c r="L15" s="45"/>
      <c r="M15" s="45"/>
      <c r="N15" s="7">
        <f t="shared" si="0"/>
        <v>0</v>
      </c>
      <c r="U15" s="3"/>
    </row>
    <row r="16" spans="1:21" ht="14.25" customHeight="1" x14ac:dyDescent="0.25">
      <c r="A16" s="41"/>
      <c r="B16" s="45"/>
      <c r="C16" s="45"/>
      <c r="D16" s="45"/>
      <c r="E16" s="45"/>
      <c r="F16" s="45"/>
      <c r="G16" s="45"/>
      <c r="H16" s="45"/>
      <c r="I16" s="45"/>
      <c r="J16" s="45"/>
      <c r="K16" s="45"/>
      <c r="L16" s="45"/>
      <c r="M16" s="45"/>
      <c r="N16" s="7">
        <f t="shared" si="0"/>
        <v>0</v>
      </c>
      <c r="U16" s="3"/>
    </row>
    <row r="17" spans="1:21" ht="14.25" customHeight="1" x14ac:dyDescent="0.25">
      <c r="A17" s="41"/>
      <c r="B17" s="45"/>
      <c r="C17" s="45"/>
      <c r="D17" s="45"/>
      <c r="E17" s="45"/>
      <c r="F17" s="45"/>
      <c r="G17" s="45"/>
      <c r="H17" s="45"/>
      <c r="I17" s="45"/>
      <c r="J17" s="45"/>
      <c r="K17" s="45"/>
      <c r="L17" s="45"/>
      <c r="M17" s="45"/>
      <c r="N17" s="7">
        <f t="shared" si="0"/>
        <v>0</v>
      </c>
      <c r="U17" s="3"/>
    </row>
    <row r="18" spans="1:21" ht="14.25" customHeight="1" x14ac:dyDescent="0.25">
      <c r="A18" s="41"/>
      <c r="B18" s="45"/>
      <c r="C18" s="45"/>
      <c r="D18" s="45"/>
      <c r="E18" s="45"/>
      <c r="F18" s="45"/>
      <c r="G18" s="45"/>
      <c r="H18" s="45"/>
      <c r="I18" s="45"/>
      <c r="J18" s="45"/>
      <c r="K18" s="45"/>
      <c r="L18" s="45"/>
      <c r="M18" s="45"/>
      <c r="N18" s="7">
        <f t="shared" si="0"/>
        <v>0</v>
      </c>
      <c r="U18" s="3"/>
    </row>
    <row r="19" spans="1:21" ht="14.25" customHeight="1" x14ac:dyDescent="0.25">
      <c r="A19" s="41"/>
      <c r="B19" s="45"/>
      <c r="C19" s="45"/>
      <c r="D19" s="45"/>
      <c r="E19" s="45"/>
      <c r="F19" s="45"/>
      <c r="G19" s="45"/>
      <c r="H19" s="45"/>
      <c r="I19" s="45"/>
      <c r="J19" s="45"/>
      <c r="K19" s="45"/>
      <c r="L19" s="45"/>
      <c r="M19" s="45"/>
      <c r="N19" s="7">
        <f t="shared" si="0"/>
        <v>0</v>
      </c>
      <c r="U19" s="3"/>
    </row>
    <row r="20" spans="1:21" ht="14.25" customHeight="1" x14ac:dyDescent="0.25">
      <c r="A20" s="41"/>
      <c r="B20" s="45"/>
      <c r="C20" s="45"/>
      <c r="D20" s="45"/>
      <c r="E20" s="45"/>
      <c r="F20" s="45"/>
      <c r="G20" s="45"/>
      <c r="H20" s="45"/>
      <c r="I20" s="45"/>
      <c r="J20" s="45"/>
      <c r="K20" s="45"/>
      <c r="L20" s="45"/>
      <c r="M20" s="45"/>
      <c r="N20" s="7">
        <f t="shared" si="0"/>
        <v>0</v>
      </c>
      <c r="U20" s="3"/>
    </row>
    <row r="21" spans="1:21" ht="14.25" customHeight="1" x14ac:dyDescent="0.25">
      <c r="A21" s="41"/>
      <c r="B21" s="45"/>
      <c r="C21" s="45"/>
      <c r="D21" s="45"/>
      <c r="E21" s="45"/>
      <c r="F21" s="45"/>
      <c r="G21" s="45"/>
      <c r="H21" s="45"/>
      <c r="I21" s="45"/>
      <c r="J21" s="45"/>
      <c r="K21" s="45"/>
      <c r="L21" s="45"/>
      <c r="M21" s="45"/>
      <c r="N21" s="7">
        <f t="shared" si="0"/>
        <v>0</v>
      </c>
      <c r="U21" s="3"/>
    </row>
    <row r="22" spans="1:21" ht="14.25" customHeight="1" x14ac:dyDescent="0.25">
      <c r="A22" s="41"/>
      <c r="B22" s="45"/>
      <c r="C22" s="45"/>
      <c r="D22" s="45"/>
      <c r="E22" s="45"/>
      <c r="F22" s="45"/>
      <c r="G22" s="45"/>
      <c r="H22" s="45"/>
      <c r="I22" s="45"/>
      <c r="J22" s="45"/>
      <c r="K22" s="45"/>
      <c r="L22" s="45"/>
      <c r="M22" s="45"/>
      <c r="N22" s="7">
        <f t="shared" si="0"/>
        <v>0</v>
      </c>
      <c r="U22" s="3"/>
    </row>
    <row r="23" spans="1:21" ht="14.25" customHeight="1" x14ac:dyDescent="0.25">
      <c r="A23" s="41"/>
      <c r="B23" s="45"/>
      <c r="C23" s="45"/>
      <c r="D23" s="45"/>
      <c r="E23" s="45"/>
      <c r="F23" s="45"/>
      <c r="G23" s="45"/>
      <c r="H23" s="45"/>
      <c r="I23" s="45"/>
      <c r="J23" s="45"/>
      <c r="K23" s="45"/>
      <c r="L23" s="45"/>
      <c r="M23" s="45"/>
      <c r="N23" s="7">
        <f t="shared" si="0"/>
        <v>0</v>
      </c>
      <c r="U23" s="3"/>
    </row>
    <row r="24" spans="1:21" ht="14.25" customHeight="1" x14ac:dyDescent="0.25">
      <c r="A24" s="41"/>
      <c r="B24" s="45"/>
      <c r="C24" s="45"/>
      <c r="D24" s="45"/>
      <c r="E24" s="45"/>
      <c r="F24" s="45"/>
      <c r="G24" s="45"/>
      <c r="H24" s="45"/>
      <c r="I24" s="45"/>
      <c r="J24" s="45"/>
      <c r="K24" s="45"/>
      <c r="L24" s="45"/>
      <c r="M24" s="45"/>
      <c r="N24" s="7">
        <f t="shared" si="0"/>
        <v>0</v>
      </c>
      <c r="U24" s="3"/>
    </row>
    <row r="25" spans="1:21" ht="14.25" customHeight="1" x14ac:dyDescent="0.25">
      <c r="A25" s="41"/>
      <c r="B25" s="45"/>
      <c r="C25" s="45"/>
      <c r="D25" s="45"/>
      <c r="E25" s="45"/>
      <c r="F25" s="45"/>
      <c r="G25" s="45"/>
      <c r="H25" s="45"/>
      <c r="I25" s="45"/>
      <c r="J25" s="45"/>
      <c r="K25" s="45"/>
      <c r="L25" s="45"/>
      <c r="M25" s="45"/>
      <c r="N25" s="7">
        <f t="shared" si="0"/>
        <v>0</v>
      </c>
      <c r="U25" s="3"/>
    </row>
    <row r="26" spans="1:21" ht="14.25" customHeight="1" x14ac:dyDescent="0.25">
      <c r="A26" s="41"/>
      <c r="B26" s="45"/>
      <c r="C26" s="45"/>
      <c r="D26" s="45"/>
      <c r="E26" s="45"/>
      <c r="F26" s="45"/>
      <c r="G26" s="45"/>
      <c r="H26" s="45"/>
      <c r="I26" s="45"/>
      <c r="J26" s="45"/>
      <c r="K26" s="45"/>
      <c r="L26" s="45"/>
      <c r="M26" s="45"/>
      <c r="N26" s="7">
        <f t="shared" si="0"/>
        <v>0</v>
      </c>
      <c r="U26" s="3"/>
    </row>
    <row r="27" spans="1:21" ht="14.25" customHeight="1" x14ac:dyDescent="0.25">
      <c r="A27" s="41"/>
      <c r="B27" s="45"/>
      <c r="C27" s="45"/>
      <c r="D27" s="45"/>
      <c r="E27" s="45"/>
      <c r="F27" s="45"/>
      <c r="G27" s="45"/>
      <c r="H27" s="45"/>
      <c r="I27" s="45"/>
      <c r="J27" s="45"/>
      <c r="K27" s="45"/>
      <c r="L27" s="45"/>
      <c r="M27" s="45"/>
      <c r="N27" s="7">
        <f t="shared" si="0"/>
        <v>0</v>
      </c>
      <c r="U27" s="3"/>
    </row>
    <row r="28" spans="1:21" ht="14.25" customHeight="1" x14ac:dyDescent="0.25">
      <c r="A28" s="41"/>
      <c r="B28" s="45"/>
      <c r="C28" s="45"/>
      <c r="D28" s="45"/>
      <c r="E28" s="45"/>
      <c r="F28" s="45"/>
      <c r="G28" s="45"/>
      <c r="H28" s="45"/>
      <c r="I28" s="45"/>
      <c r="J28" s="45"/>
      <c r="K28" s="45"/>
      <c r="L28" s="45"/>
      <c r="M28" s="45"/>
      <c r="N28" s="7">
        <f t="shared" si="0"/>
        <v>0</v>
      </c>
      <c r="U28" s="3"/>
    </row>
    <row r="29" spans="1:21" ht="14.25" customHeight="1" x14ac:dyDescent="0.25">
      <c r="A29" s="41"/>
      <c r="B29" s="45"/>
      <c r="C29" s="45"/>
      <c r="D29" s="45"/>
      <c r="E29" s="45"/>
      <c r="F29" s="45"/>
      <c r="G29" s="45"/>
      <c r="H29" s="45"/>
      <c r="I29" s="45"/>
      <c r="J29" s="45"/>
      <c r="K29" s="45"/>
      <c r="L29" s="45"/>
      <c r="M29" s="45"/>
      <c r="N29" s="7">
        <f t="shared" si="0"/>
        <v>0</v>
      </c>
      <c r="U29" s="3"/>
    </row>
    <row r="30" spans="1:21" ht="14.25" customHeight="1" x14ac:dyDescent="0.25">
      <c r="A30" s="41"/>
      <c r="B30" s="45"/>
      <c r="C30" s="45"/>
      <c r="D30" s="45"/>
      <c r="E30" s="45"/>
      <c r="F30" s="45"/>
      <c r="G30" s="45"/>
      <c r="H30" s="45"/>
      <c r="I30" s="45"/>
      <c r="J30" s="45"/>
      <c r="K30" s="45"/>
      <c r="L30" s="45"/>
      <c r="M30" s="45"/>
      <c r="N30" s="7">
        <f t="shared" si="0"/>
        <v>0</v>
      </c>
      <c r="U30" s="3"/>
    </row>
    <row r="31" spans="1:21" ht="14.25" customHeight="1" x14ac:dyDescent="0.25">
      <c r="A31" s="41"/>
      <c r="B31" s="45"/>
      <c r="C31" s="45"/>
      <c r="D31" s="45"/>
      <c r="E31" s="45"/>
      <c r="F31" s="45"/>
      <c r="G31" s="45"/>
      <c r="H31" s="45"/>
      <c r="I31" s="45"/>
      <c r="J31" s="45"/>
      <c r="K31" s="45"/>
      <c r="L31" s="45"/>
      <c r="M31" s="45"/>
      <c r="N31" s="7">
        <f t="shared" si="0"/>
        <v>0</v>
      </c>
      <c r="U31" s="3"/>
    </row>
    <row r="32" spans="1:21" ht="14.25" customHeight="1" x14ac:dyDescent="0.25">
      <c r="A32" s="24" t="s">
        <v>25</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56" t="e">
        <f>SUM(N8:N31)/COUNT(B8:B31)</f>
        <v>#DIV/0!</v>
      </c>
      <c r="U32" s="3"/>
    </row>
    <row r="33" spans="1:21" ht="14.25" customHeight="1" x14ac:dyDescent="0.25">
      <c r="A33" s="24" t="s">
        <v>26</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57"/>
      <c r="U33" s="3"/>
    </row>
    <row r="34" spans="1:21" ht="6.75" customHeight="1" x14ac:dyDescent="0.25"/>
    <row r="35" spans="1:21" ht="14.25" customHeight="1" x14ac:dyDescent="0.25">
      <c r="A35" s="19" t="s">
        <v>15</v>
      </c>
      <c r="B35" s="11"/>
      <c r="C35" s="11"/>
      <c r="D35" s="11"/>
      <c r="E35" s="11"/>
      <c r="F35" s="11"/>
      <c r="G35" s="11"/>
      <c r="H35" s="11"/>
      <c r="I35" s="12"/>
      <c r="K35" s="70" t="s">
        <v>16</v>
      </c>
      <c r="L35" s="70"/>
      <c r="M35" s="70"/>
      <c r="N35" s="70"/>
      <c r="U35" s="3"/>
    </row>
    <row r="36" spans="1:21" ht="14.25" customHeight="1" x14ac:dyDescent="0.25">
      <c r="A36" s="13"/>
      <c r="B36" s="14"/>
      <c r="C36" s="14"/>
      <c r="D36" s="14"/>
      <c r="E36" s="14"/>
      <c r="F36" s="14"/>
      <c r="G36" s="14"/>
      <c r="H36" s="14"/>
      <c r="I36" s="15"/>
      <c r="K36" s="58" t="s">
        <v>17</v>
      </c>
      <c r="L36" s="58"/>
      <c r="M36" s="59"/>
      <c r="N36" s="59"/>
      <c r="U36" s="3"/>
    </row>
    <row r="37" spans="1:21" ht="14.25" customHeight="1" x14ac:dyDescent="0.25">
      <c r="A37" s="13"/>
      <c r="B37" s="14"/>
      <c r="C37" s="14"/>
      <c r="D37" s="14"/>
      <c r="E37" s="14"/>
      <c r="F37" s="14"/>
      <c r="G37" s="14"/>
      <c r="H37" s="14"/>
      <c r="I37" s="15"/>
      <c r="K37" s="60" t="s">
        <v>18</v>
      </c>
      <c r="L37" s="60"/>
      <c r="M37" s="59"/>
      <c r="N37" s="59"/>
      <c r="U37" s="3"/>
    </row>
    <row r="38" spans="1:21" ht="14.25" customHeight="1" x14ac:dyDescent="0.25">
      <c r="A38" s="13"/>
      <c r="B38" s="14"/>
      <c r="C38" s="14"/>
      <c r="D38" s="14"/>
      <c r="E38" s="14"/>
      <c r="F38" s="14"/>
      <c r="G38" s="14"/>
      <c r="H38" s="14"/>
      <c r="I38" s="15"/>
      <c r="K38" s="65" t="s">
        <v>19</v>
      </c>
      <c r="L38" s="65"/>
      <c r="M38" s="59"/>
      <c r="N38" s="59"/>
      <c r="U38" s="3"/>
    </row>
    <row r="39" spans="1:21" ht="14.25" customHeight="1" x14ac:dyDescent="0.25">
      <c r="A39" s="13"/>
      <c r="B39" s="14"/>
      <c r="C39" s="14"/>
      <c r="D39" s="14"/>
      <c r="E39" s="14"/>
      <c r="F39" s="14"/>
      <c r="G39" s="14"/>
      <c r="H39" s="14"/>
      <c r="I39" s="15"/>
      <c r="K39" s="66" t="s">
        <v>20</v>
      </c>
      <c r="L39" s="66"/>
      <c r="M39" s="59"/>
      <c r="N39" s="59"/>
      <c r="U39" s="3"/>
    </row>
    <row r="40" spans="1:21" ht="14.25" customHeight="1" x14ac:dyDescent="0.25">
      <c r="A40" s="13"/>
      <c r="B40" s="14"/>
      <c r="C40" s="14"/>
      <c r="D40" s="14"/>
      <c r="E40" s="14"/>
      <c r="F40" s="14"/>
      <c r="G40" s="14"/>
      <c r="H40" s="14"/>
      <c r="I40" s="15"/>
      <c r="K40" s="67" t="s">
        <v>21</v>
      </c>
      <c r="L40" s="67"/>
      <c r="M40" s="59"/>
      <c r="N40" s="59"/>
      <c r="U40" s="3"/>
    </row>
    <row r="41" spans="1:21" ht="14.25" customHeight="1" x14ac:dyDescent="0.25">
      <c r="A41" s="16"/>
      <c r="B41" s="17"/>
      <c r="C41" s="17"/>
      <c r="D41" s="17"/>
      <c r="E41" s="17"/>
      <c r="F41" s="17"/>
      <c r="G41" s="17"/>
      <c r="H41" s="17"/>
      <c r="I41" s="18"/>
      <c r="K41" s="64" t="s">
        <v>22</v>
      </c>
      <c r="L41" s="64"/>
      <c r="M41" s="59"/>
      <c r="N41" s="59"/>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329" priority="7" operator="greaterThanOrEqual">
      <formula>90</formula>
    </cfRule>
    <cfRule type="cellIs" dxfId="328" priority="8" operator="between">
      <formula>80</formula>
      <formula>89.99</formula>
    </cfRule>
    <cfRule type="cellIs" dxfId="327" priority="9" operator="between">
      <formula>70</formula>
      <formula>79.99</formula>
    </cfRule>
    <cfRule type="cellIs" dxfId="326" priority="10" operator="between">
      <formula>60</formula>
      <formula>69.99</formula>
    </cfRule>
    <cfRule type="cellIs" dxfId="325" priority="11" operator="between">
      <formula>50</formula>
      <formula>59.99</formula>
    </cfRule>
    <cfRule type="cellIs" dxfId="324" priority="12" operator="lessThanOrEqual">
      <formula>49.99</formula>
    </cfRule>
  </conditionalFormatting>
  <conditionalFormatting sqref="N8:N31">
    <cfRule type="cellIs" dxfId="323" priority="1" operator="greaterThanOrEqual">
      <formula>90</formula>
    </cfRule>
    <cfRule type="cellIs" dxfId="322" priority="2" operator="between">
      <formula>80</formula>
      <formula>89.99</formula>
    </cfRule>
    <cfRule type="cellIs" dxfId="321" priority="3" operator="between">
      <formula>70</formula>
      <formula>79.99</formula>
    </cfRule>
    <cfRule type="cellIs" dxfId="320" priority="4" operator="between">
      <formula>60</formula>
      <formula>69.99</formula>
    </cfRule>
    <cfRule type="cellIs" dxfId="319" priority="5" operator="between">
      <formula>50</formula>
      <formula>59.99</formula>
    </cfRule>
    <cfRule type="cellIs" dxfId="3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43"/>
  <sheetViews>
    <sheetView showGridLines="0" zoomScaleNormal="100" workbookViewId="0"/>
  </sheetViews>
  <sheetFormatPr defaultRowHeight="15" x14ac:dyDescent="0.25"/>
  <cols>
    <col min="1" max="1" width="26.140625" style="3" customWidth="1"/>
    <col min="2" max="33" width="7.140625" style="3" customWidth="1"/>
    <col min="34" max="34" width="7" style="8" customWidth="1"/>
    <col min="35" max="16384" width="9.140625" style="3"/>
  </cols>
  <sheetData>
    <row r="1" spans="1:34" ht="15" customHeight="1" x14ac:dyDescent="0.25">
      <c r="A1" s="23" t="s">
        <v>23</v>
      </c>
      <c r="AA1" s="22"/>
      <c r="AB1" s="22"/>
      <c r="AE1" s="9"/>
    </row>
    <row r="2" spans="1:34" s="9" customFormat="1" ht="15" customHeight="1" x14ac:dyDescent="0.25">
      <c r="A2" s="9" t="s">
        <v>63</v>
      </c>
      <c r="B2" s="47"/>
      <c r="C2" s="47"/>
      <c r="D2" s="47"/>
      <c r="E2" s="47"/>
      <c r="F2" s="47"/>
      <c r="G2" s="47"/>
      <c r="H2" s="47"/>
      <c r="I2" s="47"/>
      <c r="J2" s="47"/>
      <c r="K2" s="47"/>
      <c r="L2" s="47"/>
      <c r="M2" s="47"/>
      <c r="N2" s="47"/>
      <c r="O2" s="47"/>
      <c r="P2" s="47"/>
      <c r="Q2" s="47"/>
      <c r="R2" s="47"/>
      <c r="S2" s="47"/>
      <c r="T2" s="47"/>
      <c r="U2" s="47"/>
      <c r="V2" s="47"/>
      <c r="W2" s="47"/>
      <c r="X2" s="47"/>
      <c r="Y2" s="47"/>
      <c r="Z2" s="47"/>
      <c r="AA2" s="22"/>
      <c r="AB2" s="22"/>
      <c r="AC2" s="47"/>
      <c r="AD2" s="47"/>
      <c r="AE2" s="22"/>
      <c r="AF2" s="47"/>
      <c r="AG2" s="47"/>
      <c r="AH2" s="47"/>
    </row>
    <row r="3" spans="1:34" ht="15" customHeight="1" x14ac:dyDescent="0.25">
      <c r="A3" s="9" t="s">
        <v>64</v>
      </c>
      <c r="AG3" s="8"/>
      <c r="AH3" s="3"/>
    </row>
    <row r="4" spans="1:34" s="33" customFormat="1" ht="10.5" customHeight="1" x14ac:dyDescent="0.25">
      <c r="A4" s="42"/>
      <c r="Y4" s="30" t="s">
        <v>65</v>
      </c>
      <c r="Z4" s="30" t="s">
        <v>66</v>
      </c>
      <c r="AA4" s="30" t="s">
        <v>66</v>
      </c>
      <c r="AH4" s="43"/>
    </row>
    <row r="5" spans="1:34" s="33" customFormat="1" ht="10.5" customHeight="1" x14ac:dyDescent="0.25">
      <c r="A5" s="42"/>
      <c r="R5" s="30" t="s">
        <v>54</v>
      </c>
      <c r="U5" s="30" t="s">
        <v>52</v>
      </c>
      <c r="V5" s="36"/>
      <c r="W5" s="36"/>
      <c r="X5" s="36"/>
      <c r="Y5" s="30" t="s">
        <v>34</v>
      </c>
      <c r="Z5" s="30" t="s">
        <v>65</v>
      </c>
      <c r="AA5" s="30" t="s">
        <v>65</v>
      </c>
      <c r="AH5" s="43"/>
    </row>
    <row r="6" spans="1:34" s="33" customFormat="1" ht="10.5" customHeight="1" x14ac:dyDescent="0.25">
      <c r="A6" s="30"/>
      <c r="B6" s="30" t="s">
        <v>32</v>
      </c>
      <c r="C6" s="30" t="s">
        <v>34</v>
      </c>
      <c r="D6" s="30" t="s">
        <v>31</v>
      </c>
      <c r="E6" s="30" t="s">
        <v>56</v>
      </c>
      <c r="F6" s="30" t="s">
        <v>56</v>
      </c>
      <c r="G6" s="30" t="s">
        <v>56</v>
      </c>
      <c r="H6" s="31" t="s">
        <v>58</v>
      </c>
      <c r="I6" s="31" t="s">
        <v>57</v>
      </c>
      <c r="J6" s="31" t="s">
        <v>57</v>
      </c>
      <c r="K6" s="31" t="s">
        <v>58</v>
      </c>
      <c r="L6" s="30" t="s">
        <v>32</v>
      </c>
      <c r="M6" s="30" t="s">
        <v>32</v>
      </c>
      <c r="N6" s="30" t="s">
        <v>31</v>
      </c>
      <c r="O6" s="30" t="s">
        <v>32</v>
      </c>
      <c r="P6" s="30" t="s">
        <v>56</v>
      </c>
      <c r="Q6" s="30" t="s">
        <v>56</v>
      </c>
      <c r="R6" s="30" t="s">
        <v>56</v>
      </c>
      <c r="S6" s="31" t="s">
        <v>57</v>
      </c>
      <c r="T6" s="31" t="s">
        <v>57</v>
      </c>
      <c r="U6" s="31" t="s">
        <v>57</v>
      </c>
      <c r="V6" s="31" t="s">
        <v>58</v>
      </c>
      <c r="W6" s="31" t="s">
        <v>58</v>
      </c>
      <c r="X6" s="31" t="s">
        <v>58</v>
      </c>
      <c r="Y6" s="30" t="s">
        <v>56</v>
      </c>
      <c r="Z6" s="30" t="s">
        <v>52</v>
      </c>
      <c r="AA6" s="30" t="s">
        <v>52</v>
      </c>
      <c r="AB6" s="44"/>
    </row>
    <row r="7" spans="1:34" s="4" customFormat="1" ht="14.25" customHeight="1" x14ac:dyDescent="0.25">
      <c r="A7" s="5" t="s">
        <v>13</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 t="s">
        <v>27</v>
      </c>
      <c r="Z7" s="5" t="s">
        <v>28</v>
      </c>
      <c r="AA7" s="5" t="s">
        <v>35</v>
      </c>
      <c r="AB7" s="6" t="s">
        <v>14</v>
      </c>
    </row>
    <row r="8" spans="1:34" ht="14.25" customHeight="1" x14ac:dyDescent="0.25">
      <c r="A8" s="41"/>
      <c r="B8" s="45"/>
      <c r="C8" s="45"/>
      <c r="D8" s="45"/>
      <c r="E8" s="45"/>
      <c r="F8" s="45"/>
      <c r="G8" s="45"/>
      <c r="H8" s="45"/>
      <c r="I8" s="45"/>
      <c r="J8" s="45"/>
      <c r="K8" s="45"/>
      <c r="L8" s="45"/>
      <c r="M8" s="45"/>
      <c r="N8" s="45"/>
      <c r="O8" s="45"/>
      <c r="P8" s="45"/>
      <c r="Q8" s="45"/>
      <c r="R8" s="45"/>
      <c r="S8" s="45"/>
      <c r="T8" s="45"/>
      <c r="U8" s="45"/>
      <c r="V8" s="45"/>
      <c r="W8" s="45"/>
      <c r="X8" s="45"/>
      <c r="Y8" s="45"/>
      <c r="Z8" s="45"/>
      <c r="AA8" s="45"/>
      <c r="AB8" s="7">
        <f>SUM(B8:U8)*4+SUM(V8:W8)*6+X8*8</f>
        <v>0</v>
      </c>
      <c r="AH8" s="3"/>
    </row>
    <row r="9" spans="1:34" ht="14.25" customHeight="1" x14ac:dyDescent="0.25">
      <c r="A9" s="41"/>
      <c r="B9" s="45"/>
      <c r="C9" s="45"/>
      <c r="D9" s="45"/>
      <c r="E9" s="45"/>
      <c r="F9" s="45"/>
      <c r="G9" s="45"/>
      <c r="H9" s="45"/>
      <c r="I9" s="45"/>
      <c r="J9" s="45"/>
      <c r="K9" s="45"/>
      <c r="L9" s="45"/>
      <c r="M9" s="45"/>
      <c r="N9" s="45"/>
      <c r="O9" s="45"/>
      <c r="P9" s="45"/>
      <c r="Q9" s="45"/>
      <c r="R9" s="45"/>
      <c r="S9" s="45"/>
      <c r="T9" s="45"/>
      <c r="U9" s="45"/>
      <c r="V9" s="45"/>
      <c r="W9" s="45"/>
      <c r="X9" s="45"/>
      <c r="Y9" s="45"/>
      <c r="Z9" s="45"/>
      <c r="AA9" s="45"/>
      <c r="AB9" s="7">
        <f t="shared" ref="AB9:AB31" si="0">SUM(B9:U9)*4+SUM(V9:W9)*6+X9*8</f>
        <v>0</v>
      </c>
      <c r="AH9" s="3"/>
    </row>
    <row r="10" spans="1:34" ht="14.25" customHeight="1" x14ac:dyDescent="0.25">
      <c r="A10" s="4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7">
        <f t="shared" si="0"/>
        <v>0</v>
      </c>
      <c r="AH10" s="3"/>
    </row>
    <row r="11" spans="1:34" ht="14.25" customHeight="1" x14ac:dyDescent="0.25">
      <c r="A11" s="4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7">
        <f t="shared" si="0"/>
        <v>0</v>
      </c>
      <c r="AH11" s="3"/>
    </row>
    <row r="12" spans="1:34" ht="14.25" customHeight="1" x14ac:dyDescent="0.25">
      <c r="A12" s="4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7">
        <f t="shared" si="0"/>
        <v>0</v>
      </c>
      <c r="AH12" s="3"/>
    </row>
    <row r="13" spans="1:34" ht="14.25" customHeight="1" x14ac:dyDescent="0.25">
      <c r="A13" s="41"/>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7">
        <f t="shared" si="0"/>
        <v>0</v>
      </c>
      <c r="AH13" s="3"/>
    </row>
    <row r="14" spans="1:34" ht="14.25" customHeight="1" x14ac:dyDescent="0.25">
      <c r="A14" s="41"/>
      <c r="B14" s="4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7">
        <f t="shared" si="0"/>
        <v>0</v>
      </c>
      <c r="AH14" s="3"/>
    </row>
    <row r="15" spans="1:34" ht="14.25" customHeight="1" x14ac:dyDescent="0.25">
      <c r="A15" s="4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7">
        <f>SUM(B15:U15)*4+SUM(V15:W15)*6+X15*8</f>
        <v>0</v>
      </c>
      <c r="AH15" s="3"/>
    </row>
    <row r="16" spans="1:34" ht="14.25" customHeight="1" x14ac:dyDescent="0.25">
      <c r="A16" s="41"/>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7">
        <f t="shared" si="0"/>
        <v>0</v>
      </c>
      <c r="AH16" s="3"/>
    </row>
    <row r="17" spans="1:34" ht="14.25" customHeight="1" x14ac:dyDescent="0.25">
      <c r="A17" s="41"/>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7">
        <f t="shared" si="0"/>
        <v>0</v>
      </c>
      <c r="AH17" s="3"/>
    </row>
    <row r="18" spans="1:34" ht="14.25" customHeight="1" x14ac:dyDescent="0.25">
      <c r="A18" s="4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7">
        <f t="shared" si="0"/>
        <v>0</v>
      </c>
      <c r="AH18" s="3"/>
    </row>
    <row r="19" spans="1:34" ht="14.25" customHeight="1" x14ac:dyDescent="0.25">
      <c r="A19" s="4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7">
        <f t="shared" si="0"/>
        <v>0</v>
      </c>
      <c r="AH19" s="3"/>
    </row>
    <row r="20" spans="1:34" ht="14.25" customHeight="1" x14ac:dyDescent="0.25">
      <c r="A20" s="41"/>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7">
        <f t="shared" si="0"/>
        <v>0</v>
      </c>
      <c r="AH20" s="3"/>
    </row>
    <row r="21" spans="1:34" ht="14.25" customHeight="1" x14ac:dyDescent="0.25">
      <c r="A21" s="41"/>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7">
        <f t="shared" si="0"/>
        <v>0</v>
      </c>
      <c r="AH21" s="3"/>
    </row>
    <row r="22" spans="1:34" ht="14.25" customHeight="1" x14ac:dyDescent="0.25">
      <c r="A22" s="4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7">
        <f t="shared" si="0"/>
        <v>0</v>
      </c>
      <c r="AH22" s="3"/>
    </row>
    <row r="23" spans="1:34" ht="14.25" customHeight="1" x14ac:dyDescent="0.25">
      <c r="A23" s="41"/>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7">
        <f t="shared" si="0"/>
        <v>0</v>
      </c>
      <c r="AH23" s="3"/>
    </row>
    <row r="24" spans="1:34" ht="14.25" customHeight="1" x14ac:dyDescent="0.25">
      <c r="A24" s="41"/>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7">
        <f t="shared" si="0"/>
        <v>0</v>
      </c>
      <c r="AH24" s="3"/>
    </row>
    <row r="25" spans="1:34" ht="14.25" customHeight="1" x14ac:dyDescent="0.25">
      <c r="A25" s="41"/>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7">
        <f t="shared" si="0"/>
        <v>0</v>
      </c>
      <c r="AH25" s="3"/>
    </row>
    <row r="26" spans="1:34" ht="14.25" customHeight="1" x14ac:dyDescent="0.25">
      <c r="A26" s="41"/>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7">
        <f t="shared" si="0"/>
        <v>0</v>
      </c>
      <c r="AH26" s="3"/>
    </row>
    <row r="27" spans="1:34" ht="14.25" customHeight="1" x14ac:dyDescent="0.25">
      <c r="A27" s="41"/>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7">
        <f t="shared" si="0"/>
        <v>0</v>
      </c>
      <c r="AH27" s="3"/>
    </row>
    <row r="28" spans="1:34" ht="14.25" customHeight="1" x14ac:dyDescent="0.25">
      <c r="A28" s="4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7">
        <f t="shared" si="0"/>
        <v>0</v>
      </c>
      <c r="AH28" s="3"/>
    </row>
    <row r="29" spans="1:34" ht="14.25" customHeight="1" x14ac:dyDescent="0.25">
      <c r="A29" s="41"/>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7">
        <f t="shared" si="0"/>
        <v>0</v>
      </c>
      <c r="AH29" s="3"/>
    </row>
    <row r="30" spans="1:34" ht="14.25" customHeight="1" x14ac:dyDescent="0.25">
      <c r="A30" s="41"/>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7">
        <f t="shared" si="0"/>
        <v>0</v>
      </c>
      <c r="AH30" s="3"/>
    </row>
    <row r="31" spans="1:34" ht="14.25" customHeight="1" x14ac:dyDescent="0.25">
      <c r="A31" s="4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7">
        <f t="shared" si="0"/>
        <v>0</v>
      </c>
      <c r="AH31" s="3"/>
    </row>
    <row r="32" spans="1:34" ht="14.25" customHeight="1" x14ac:dyDescent="0.25">
      <c r="A32" s="24" t="s">
        <v>25</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Z32" si="2">SUM(N8:N31)</f>
        <v>0</v>
      </c>
      <c r="O32" s="7">
        <f t="shared" si="2"/>
        <v>0</v>
      </c>
      <c r="P32" s="7">
        <f t="shared" si="2"/>
        <v>0</v>
      </c>
      <c r="Q32" s="7">
        <f t="shared" si="2"/>
        <v>0</v>
      </c>
      <c r="R32" s="7">
        <f t="shared" si="2"/>
        <v>0</v>
      </c>
      <c r="S32" s="7">
        <f t="shared" si="2"/>
        <v>0</v>
      </c>
      <c r="T32" s="7">
        <f t="shared" si="2"/>
        <v>0</v>
      </c>
      <c r="U32" s="7">
        <f t="shared" si="2"/>
        <v>0</v>
      </c>
      <c r="V32" s="7">
        <f t="shared" si="2"/>
        <v>0</v>
      </c>
      <c r="W32" s="7">
        <f t="shared" si="2"/>
        <v>0</v>
      </c>
      <c r="X32" s="7">
        <f t="shared" si="2"/>
        <v>0</v>
      </c>
      <c r="Y32" s="7">
        <f t="shared" si="2"/>
        <v>0</v>
      </c>
      <c r="Z32" s="7">
        <f t="shared" si="2"/>
        <v>0</v>
      </c>
      <c r="AA32" s="7">
        <f>SUM(AA8:AA31)</f>
        <v>0</v>
      </c>
      <c r="AB32" s="56" t="e">
        <f>SUM(AB8:AB31)/COUNT(B8:B31)</f>
        <v>#DIV/0!</v>
      </c>
      <c r="AH32" s="3"/>
    </row>
    <row r="33" spans="1:34" ht="14.25" customHeight="1" x14ac:dyDescent="0.25">
      <c r="A33" s="24" t="s">
        <v>26</v>
      </c>
      <c r="B33" s="7" t="e">
        <f>B32/COUNT(B8:B31)*100</f>
        <v>#DIV/0!</v>
      </c>
      <c r="C33" s="7" t="e">
        <f t="shared" ref="C33:AA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 t="e">
        <f t="shared" si="3"/>
        <v>#DIV/0!</v>
      </c>
      <c r="X33" s="7" t="e">
        <f t="shared" si="3"/>
        <v>#DIV/0!</v>
      </c>
      <c r="Y33" s="7" t="e">
        <f t="shared" si="3"/>
        <v>#DIV/0!</v>
      </c>
      <c r="Z33" s="7" t="e">
        <f t="shared" si="3"/>
        <v>#DIV/0!</v>
      </c>
      <c r="AA33" s="7" t="e">
        <f t="shared" si="3"/>
        <v>#DIV/0!</v>
      </c>
      <c r="AB33" s="57"/>
      <c r="AH33" s="3"/>
    </row>
    <row r="34" spans="1:34" ht="12.75" customHeight="1" x14ac:dyDescent="0.25"/>
    <row r="35" spans="1:34" ht="14.25" customHeight="1" x14ac:dyDescent="0.25">
      <c r="A35" s="19" t="s">
        <v>15</v>
      </c>
      <c r="B35" s="11"/>
      <c r="C35" s="11"/>
      <c r="D35" s="11"/>
      <c r="E35" s="11"/>
      <c r="F35" s="11"/>
      <c r="G35" s="11"/>
      <c r="H35" s="11"/>
      <c r="I35" s="11"/>
      <c r="J35" s="11"/>
      <c r="K35" s="11"/>
      <c r="L35" s="11"/>
      <c r="M35" s="11"/>
      <c r="N35" s="11"/>
      <c r="O35" s="11"/>
      <c r="P35" s="11"/>
      <c r="Q35" s="11"/>
      <c r="R35" s="11"/>
      <c r="S35" s="11"/>
      <c r="T35" s="11"/>
      <c r="U35" s="11"/>
      <c r="V35" s="11"/>
      <c r="W35" s="12"/>
      <c r="Y35" s="61" t="s">
        <v>16</v>
      </c>
      <c r="Z35" s="62"/>
      <c r="AA35" s="62"/>
      <c r="AB35" s="63"/>
      <c r="AH35" s="3"/>
    </row>
    <row r="36" spans="1:34"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5"/>
      <c r="Y36" s="75" t="s">
        <v>17</v>
      </c>
      <c r="Z36" s="76"/>
      <c r="AA36" s="68"/>
      <c r="AB36" s="69"/>
      <c r="AH36" s="3"/>
    </row>
    <row r="37" spans="1:34"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5"/>
      <c r="Y37" s="77" t="s">
        <v>18</v>
      </c>
      <c r="Z37" s="78"/>
      <c r="AA37" s="68"/>
      <c r="AB37" s="69"/>
      <c r="AH37" s="3"/>
    </row>
    <row r="38" spans="1:34"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5"/>
      <c r="Y38" s="79" t="s">
        <v>19</v>
      </c>
      <c r="Z38" s="80"/>
      <c r="AA38" s="68"/>
      <c r="AB38" s="69"/>
      <c r="AH38" s="3"/>
    </row>
    <row r="39" spans="1:34"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5"/>
      <c r="Y39" s="81" t="s">
        <v>20</v>
      </c>
      <c r="Z39" s="82"/>
      <c r="AA39" s="68"/>
      <c r="AB39" s="69"/>
      <c r="AH39" s="3"/>
    </row>
    <row r="40" spans="1:34"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5"/>
      <c r="Y40" s="71" t="s">
        <v>21</v>
      </c>
      <c r="Z40" s="72"/>
      <c r="AA40" s="68"/>
      <c r="AB40" s="69"/>
      <c r="AH40" s="3"/>
    </row>
    <row r="41" spans="1:34"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8"/>
      <c r="Y41" s="73" t="s">
        <v>22</v>
      </c>
      <c r="Z41" s="74"/>
      <c r="AA41" s="68"/>
      <c r="AB41" s="69"/>
      <c r="AH41" s="3"/>
    </row>
    <row r="42" spans="1:34" x14ac:dyDescent="0.25">
      <c r="A42" s="14"/>
      <c r="B42" s="14"/>
      <c r="C42" s="14"/>
      <c r="D42" s="14"/>
      <c r="E42" s="14"/>
      <c r="F42" s="14"/>
      <c r="G42" s="14"/>
      <c r="H42" s="14"/>
      <c r="I42" s="14"/>
      <c r="J42" s="14"/>
      <c r="K42" s="14"/>
      <c r="L42" s="14"/>
      <c r="M42" s="14"/>
      <c r="N42" s="14"/>
      <c r="O42" s="14"/>
      <c r="T42" s="8"/>
      <c r="AH42" s="3"/>
    </row>
    <row r="43" spans="1:34" x14ac:dyDescent="0.25">
      <c r="T43" s="8"/>
      <c r="AH43" s="3"/>
    </row>
  </sheetData>
  <mergeCells count="14">
    <mergeCell ref="AB32:AB33"/>
    <mergeCell ref="Y40:Z40"/>
    <mergeCell ref="Y41:Z41"/>
    <mergeCell ref="AA40:AB40"/>
    <mergeCell ref="AA41:AB41"/>
    <mergeCell ref="Y35:AB35"/>
    <mergeCell ref="Y36:Z36"/>
    <mergeCell ref="Y37:Z37"/>
    <mergeCell ref="Y38:Z38"/>
    <mergeCell ref="Y39:Z39"/>
    <mergeCell ref="AA36:AB36"/>
    <mergeCell ref="AA37:AB37"/>
    <mergeCell ref="AA38:AB38"/>
    <mergeCell ref="AA39:AB39"/>
  </mergeCells>
  <conditionalFormatting sqref="B33:AA33">
    <cfRule type="cellIs" dxfId="317" priority="13" operator="greaterThanOrEqual">
      <formula>90</formula>
    </cfRule>
    <cfRule type="cellIs" dxfId="316" priority="14" operator="between">
      <formula>80</formula>
      <formula>89.99</formula>
    </cfRule>
    <cfRule type="cellIs" dxfId="315" priority="15" operator="between">
      <formula>70</formula>
      <formula>79.99</formula>
    </cfRule>
    <cfRule type="cellIs" dxfId="314" priority="16" operator="between">
      <formula>60</formula>
      <formula>69.99</formula>
    </cfRule>
    <cfRule type="cellIs" dxfId="313" priority="17" operator="between">
      <formula>50</formula>
      <formula>59.99</formula>
    </cfRule>
    <cfRule type="cellIs" dxfId="312" priority="18" operator="lessThanOrEqual">
      <formula>49.99</formula>
    </cfRule>
  </conditionalFormatting>
  <conditionalFormatting sqref="AB8:AB31">
    <cfRule type="cellIs" dxfId="311" priority="1" operator="greaterThanOrEqual">
      <formula>90</formula>
    </cfRule>
    <cfRule type="cellIs" dxfId="310" priority="2" operator="between">
      <formula>80</formula>
      <formula>89.99</formula>
    </cfRule>
    <cfRule type="cellIs" dxfId="309" priority="3" operator="between">
      <formula>70</formula>
      <formula>79.99</formula>
    </cfRule>
    <cfRule type="cellIs" dxfId="308" priority="4" operator="between">
      <formula>60</formula>
      <formula>69.99</formula>
    </cfRule>
    <cfRule type="cellIs" dxfId="307" priority="5" operator="between">
      <formula>50</formula>
      <formula>59.99</formula>
    </cfRule>
    <cfRule type="cellIs" dxfId="306"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1A</vt:lpstr>
      <vt:lpstr>1B</vt:lpstr>
      <vt:lpstr>2A</vt:lpstr>
      <vt:lpstr>2B</vt:lpstr>
      <vt:lpstr>3A</vt:lpstr>
      <vt:lpstr>3B</vt:lpstr>
      <vt:lpstr>4A</vt:lpstr>
      <vt:lpstr>4B</vt:lpstr>
      <vt:lpstr>Benchmark 1-4</vt:lpstr>
      <vt:lpstr>5A</vt:lpstr>
      <vt:lpstr>5B</vt:lpstr>
      <vt:lpstr>6A</vt:lpstr>
      <vt:lpstr>6B</vt:lpstr>
      <vt:lpstr>7A</vt:lpstr>
      <vt:lpstr>7B</vt:lpstr>
      <vt:lpstr>8A</vt:lpstr>
      <vt:lpstr>8B</vt:lpstr>
      <vt:lpstr>9A</vt:lpstr>
      <vt:lpstr>9B</vt:lpstr>
      <vt:lpstr>Mid-Year Test</vt:lpstr>
      <vt:lpstr>10A</vt:lpstr>
      <vt:lpstr>10B</vt:lpstr>
      <vt:lpstr>11A</vt:lpstr>
      <vt:lpstr>11B</vt:lpstr>
      <vt:lpstr>12A</vt:lpstr>
      <vt:lpstr>12B</vt:lpstr>
      <vt:lpstr>13A</vt:lpstr>
      <vt:lpstr>13B</vt:lpstr>
      <vt:lpstr>14A</vt:lpstr>
      <vt:lpstr>14B</vt:lpstr>
      <vt:lpstr>15A</vt:lpstr>
      <vt:lpstr>15B</vt:lpstr>
      <vt:lpstr>Benchmark 10-15</vt:lpstr>
      <vt:lpstr>16A</vt:lpstr>
      <vt:lpstr>16B</vt:lpstr>
      <vt:lpstr>17A</vt:lpstr>
      <vt:lpstr>17B</vt:lpstr>
      <vt:lpstr>18A</vt:lpstr>
      <vt:lpstr>18B</vt:lpstr>
      <vt:lpstr>19A</vt:lpstr>
      <vt:lpstr>19B</vt:lpstr>
      <vt:lpstr>End-of-Year Test</vt:lpstr>
      <vt:lpstr>Common Core Standards Grade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2014-03-30T21:33:34Z</cp:lastPrinted>
  <dcterms:created xsi:type="dcterms:W3CDTF">2013-11-20T23:20:13Z</dcterms:created>
  <dcterms:modified xsi:type="dcterms:W3CDTF">2014-05-20T02:28:31Z</dcterms:modified>
</cp:coreProperties>
</file>