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A" sheetId="49" r:id="rId1"/>
    <sheet name="1B" sheetId="1" r:id="rId2"/>
    <sheet name="2A" sheetId="50" r:id="rId3"/>
    <sheet name="2B" sheetId="14" r:id="rId4"/>
    <sheet name="3A" sheetId="51" r:id="rId5"/>
    <sheet name="3B" sheetId="16" r:id="rId6"/>
    <sheet name="4A" sheetId="52" r:id="rId7"/>
    <sheet name="4B" sheetId="20" r:id="rId8"/>
    <sheet name="Benchmark 1-4" sheetId="44" r:id="rId9"/>
    <sheet name="5A" sheetId="53" r:id="rId10"/>
    <sheet name="5B" sheetId="22" r:id="rId11"/>
    <sheet name="6A" sheetId="54" r:id="rId12"/>
    <sheet name="6B" sheetId="24" r:id="rId13"/>
    <sheet name="7A" sheetId="55" r:id="rId14"/>
    <sheet name="7B" sheetId="26" r:id="rId15"/>
    <sheet name="Mid-Year Test" sheetId="47" r:id="rId16"/>
    <sheet name="8A" sheetId="56" r:id="rId17"/>
    <sheet name="8B" sheetId="28" r:id="rId18"/>
    <sheet name="9A" sheetId="57" r:id="rId19"/>
    <sheet name="9B" sheetId="30" r:id="rId20"/>
    <sheet name="10A" sheetId="58" r:id="rId21"/>
    <sheet name="10B" sheetId="32" r:id="rId22"/>
    <sheet name="Benchmark 8-10" sheetId="45" r:id="rId23"/>
    <sheet name="11A" sheetId="59" r:id="rId24"/>
    <sheet name="11B" sheetId="34" r:id="rId25"/>
    <sheet name="12A" sheetId="60" r:id="rId26"/>
    <sheet name="12B" sheetId="36" r:id="rId27"/>
    <sheet name="13A" sheetId="61" r:id="rId28"/>
    <sheet name="13B" sheetId="38" r:id="rId29"/>
    <sheet name="14A" sheetId="63" r:id="rId30"/>
    <sheet name="14B" sheetId="40" r:id="rId31"/>
    <sheet name="15A" sheetId="64" r:id="rId32"/>
    <sheet name="15B" sheetId="65" r:id="rId33"/>
    <sheet name="End-of-Year Test" sheetId="48" r:id="rId34"/>
    <sheet name="Common Core Standards Grade 5" sheetId="19" r:id="rId3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 i="48" l="1"/>
  <c r="Y8" i="47"/>
  <c r="N8" i="26"/>
  <c r="Y28" i="44"/>
  <c r="Y8" i="48" l="1"/>
  <c r="Y9" i="48"/>
  <c r="Y10" i="48"/>
  <c r="Y11" i="48"/>
  <c r="Y12" i="48"/>
  <c r="Y13" i="48"/>
  <c r="Y14" i="48"/>
  <c r="Y15" i="48"/>
  <c r="Y16" i="48"/>
  <c r="Y17" i="48"/>
  <c r="Y18" i="48"/>
  <c r="Y19" i="48"/>
  <c r="Y20" i="48"/>
  <c r="Y21" i="48"/>
  <c r="Y22" i="48"/>
  <c r="Y23" i="48"/>
  <c r="Y24" i="48"/>
  <c r="Y25" i="48"/>
  <c r="Y26" i="48"/>
  <c r="Y27" i="48"/>
  <c r="Y28" i="48"/>
  <c r="Y29" i="48"/>
  <c r="Y30" i="48"/>
  <c r="Y9" i="45"/>
  <c r="Y10" i="45"/>
  <c r="Y11" i="45"/>
  <c r="Y12" i="45"/>
  <c r="Y13" i="45"/>
  <c r="Y14" i="45"/>
  <c r="Y15" i="45"/>
  <c r="Y16" i="45"/>
  <c r="Y17" i="45"/>
  <c r="Y18" i="45"/>
  <c r="Y19" i="45"/>
  <c r="Y20" i="45"/>
  <c r="Y21" i="45"/>
  <c r="Y22" i="45"/>
  <c r="Y23" i="45"/>
  <c r="Y24" i="45"/>
  <c r="Y25" i="45"/>
  <c r="Y26" i="45"/>
  <c r="Y27" i="45"/>
  <c r="Y28" i="45"/>
  <c r="Y29" i="45"/>
  <c r="Y30" i="45"/>
  <c r="Y31" i="45"/>
  <c r="Y8" i="45"/>
  <c r="Y9" i="47"/>
  <c r="Y10" i="47"/>
  <c r="Y11" i="47"/>
  <c r="Y12" i="47"/>
  <c r="Y13" i="47"/>
  <c r="Y14" i="47"/>
  <c r="Y15" i="47"/>
  <c r="Y16" i="47"/>
  <c r="Y17" i="47"/>
  <c r="Y18" i="47"/>
  <c r="Y19" i="47"/>
  <c r="Y20" i="47"/>
  <c r="Y21" i="47"/>
  <c r="Y22" i="47"/>
  <c r="Y23" i="47"/>
  <c r="Y24" i="47"/>
  <c r="Y25" i="47"/>
  <c r="Y26" i="47"/>
  <c r="Y27" i="47"/>
  <c r="Y28" i="47"/>
  <c r="Y29" i="47"/>
  <c r="Y30" i="47"/>
  <c r="Y31" i="47"/>
  <c r="Y8" i="44"/>
  <c r="E33" i="52"/>
  <c r="N9" i="26"/>
  <c r="N10" i="26"/>
  <c r="N11" i="26"/>
  <c r="N12" i="26"/>
  <c r="N13" i="26"/>
  <c r="N14" i="26"/>
  <c r="N15" i="26"/>
  <c r="N16" i="26"/>
  <c r="N17" i="26"/>
  <c r="N18" i="26"/>
  <c r="N19" i="26"/>
  <c r="N20" i="26"/>
  <c r="N21" i="26"/>
  <c r="N22" i="26"/>
  <c r="N23" i="26"/>
  <c r="N24" i="26"/>
  <c r="N25" i="26"/>
  <c r="N26" i="26"/>
  <c r="N27" i="26"/>
  <c r="N28" i="26"/>
  <c r="N29" i="26"/>
  <c r="N30" i="26"/>
  <c r="N31" i="26"/>
  <c r="N9" i="28"/>
  <c r="N10" i="28"/>
  <c r="N11" i="28"/>
  <c r="N12" i="28"/>
  <c r="N13" i="28"/>
  <c r="N14" i="28"/>
  <c r="N15" i="28"/>
  <c r="N16" i="28"/>
  <c r="N17" i="28"/>
  <c r="N18" i="28"/>
  <c r="N19" i="28"/>
  <c r="N20" i="28"/>
  <c r="N21" i="28"/>
  <c r="N22" i="28"/>
  <c r="N23" i="28"/>
  <c r="N24" i="28"/>
  <c r="N25" i="28"/>
  <c r="N26" i="28"/>
  <c r="N27" i="28"/>
  <c r="N28" i="28"/>
  <c r="N29" i="28"/>
  <c r="N30" i="28"/>
  <c r="N31" i="28"/>
  <c r="N9" i="30"/>
  <c r="N10" i="30"/>
  <c r="N11" i="30"/>
  <c r="N12" i="30"/>
  <c r="N13" i="30"/>
  <c r="N14" i="30"/>
  <c r="N15" i="30"/>
  <c r="N16" i="30"/>
  <c r="N17" i="30"/>
  <c r="N18" i="30"/>
  <c r="N19" i="30"/>
  <c r="N20" i="30"/>
  <c r="N21" i="30"/>
  <c r="N22" i="30"/>
  <c r="N23" i="30"/>
  <c r="N24" i="30"/>
  <c r="N25" i="30"/>
  <c r="N26" i="30"/>
  <c r="N27" i="30"/>
  <c r="N28" i="30"/>
  <c r="N29" i="30"/>
  <c r="N30" i="30"/>
  <c r="N31" i="30"/>
  <c r="N9" i="32"/>
  <c r="N10" i="32"/>
  <c r="N11" i="32"/>
  <c r="N12" i="32"/>
  <c r="N13" i="32"/>
  <c r="N14" i="32"/>
  <c r="N15" i="32"/>
  <c r="N16" i="32"/>
  <c r="N17" i="32"/>
  <c r="N18" i="32"/>
  <c r="N19" i="32"/>
  <c r="N20" i="32"/>
  <c r="N21" i="32"/>
  <c r="N22" i="32"/>
  <c r="N23" i="32"/>
  <c r="N24" i="32"/>
  <c r="N25" i="32"/>
  <c r="N26" i="32"/>
  <c r="N27" i="32"/>
  <c r="N28" i="32"/>
  <c r="N29" i="32"/>
  <c r="N30" i="32"/>
  <c r="N31" i="32"/>
  <c r="N9" i="34"/>
  <c r="N10" i="34"/>
  <c r="N11" i="34"/>
  <c r="N12" i="34"/>
  <c r="N13" i="34"/>
  <c r="N14" i="34"/>
  <c r="N15" i="34"/>
  <c r="N16" i="34"/>
  <c r="N17" i="34"/>
  <c r="N18" i="34"/>
  <c r="N19" i="34"/>
  <c r="N20" i="34"/>
  <c r="N21" i="34"/>
  <c r="N22" i="34"/>
  <c r="N23" i="34"/>
  <c r="N24" i="34"/>
  <c r="N25" i="34"/>
  <c r="N26" i="34"/>
  <c r="N27" i="34"/>
  <c r="N28" i="34"/>
  <c r="N29" i="34"/>
  <c r="N30" i="34"/>
  <c r="N31" i="34"/>
  <c r="N9" i="36"/>
  <c r="N10" i="36"/>
  <c r="N11" i="36"/>
  <c r="N12" i="36"/>
  <c r="N13" i="36"/>
  <c r="N14" i="36"/>
  <c r="N15" i="36"/>
  <c r="N16" i="36"/>
  <c r="N17" i="36"/>
  <c r="N18" i="36"/>
  <c r="N19" i="36"/>
  <c r="N20" i="36"/>
  <c r="N21" i="36"/>
  <c r="N22" i="36"/>
  <c r="N23" i="36"/>
  <c r="N24" i="36"/>
  <c r="N25" i="36"/>
  <c r="N26" i="36"/>
  <c r="N27" i="36"/>
  <c r="N28" i="36"/>
  <c r="N29" i="36"/>
  <c r="N30" i="36"/>
  <c r="N31" i="36"/>
  <c r="N9" i="38"/>
  <c r="N10" i="38"/>
  <c r="N11" i="38"/>
  <c r="N12" i="38"/>
  <c r="N13" i="38"/>
  <c r="N14" i="38"/>
  <c r="N15" i="38"/>
  <c r="N16" i="38"/>
  <c r="N17" i="38"/>
  <c r="N18" i="38"/>
  <c r="N19" i="38"/>
  <c r="N20" i="38"/>
  <c r="N21" i="38"/>
  <c r="N22" i="38"/>
  <c r="N23" i="38"/>
  <c r="N24" i="38"/>
  <c r="N25" i="38"/>
  <c r="N26" i="38"/>
  <c r="N27" i="38"/>
  <c r="N28" i="38"/>
  <c r="N29" i="38"/>
  <c r="N30" i="38"/>
  <c r="N31" i="38"/>
  <c r="N9" i="40"/>
  <c r="N10" i="40"/>
  <c r="N11" i="40"/>
  <c r="N12" i="40"/>
  <c r="N13" i="40"/>
  <c r="N14" i="40"/>
  <c r="N15" i="40"/>
  <c r="N16" i="40"/>
  <c r="N17" i="40"/>
  <c r="N18" i="40"/>
  <c r="N19" i="40"/>
  <c r="N20" i="40"/>
  <c r="N21" i="40"/>
  <c r="N22" i="40"/>
  <c r="N23" i="40"/>
  <c r="N24" i="40"/>
  <c r="N25" i="40"/>
  <c r="N26" i="40"/>
  <c r="N27" i="40"/>
  <c r="N28" i="40"/>
  <c r="N29" i="40"/>
  <c r="N30" i="40"/>
  <c r="N31" i="40"/>
  <c r="N9" i="65"/>
  <c r="N10" i="65"/>
  <c r="N11" i="65"/>
  <c r="N12" i="65"/>
  <c r="N13" i="65"/>
  <c r="N14" i="65"/>
  <c r="N15" i="65"/>
  <c r="N16" i="65"/>
  <c r="N17" i="65"/>
  <c r="N18" i="65"/>
  <c r="N19" i="65"/>
  <c r="N20" i="65"/>
  <c r="N21" i="65"/>
  <c r="N22" i="65"/>
  <c r="N23" i="65"/>
  <c r="N24" i="65"/>
  <c r="N25" i="65"/>
  <c r="N26" i="65"/>
  <c r="N27" i="65"/>
  <c r="N28" i="65"/>
  <c r="N29" i="65"/>
  <c r="N30" i="65"/>
  <c r="N31" i="65"/>
  <c r="N9" i="24"/>
  <c r="N10" i="24"/>
  <c r="N11" i="24"/>
  <c r="N12" i="24"/>
  <c r="N13" i="24"/>
  <c r="N14" i="24"/>
  <c r="N15" i="24"/>
  <c r="N16" i="24"/>
  <c r="N17" i="24"/>
  <c r="N18" i="24"/>
  <c r="N19" i="24"/>
  <c r="N20" i="24"/>
  <c r="N21" i="24"/>
  <c r="N32" i="24" s="1"/>
  <c r="N22" i="24"/>
  <c r="N23" i="24"/>
  <c r="N24" i="24"/>
  <c r="N25" i="24"/>
  <c r="N26" i="24"/>
  <c r="N27" i="24"/>
  <c r="N28" i="24"/>
  <c r="N29" i="24"/>
  <c r="N30" i="24"/>
  <c r="N31" i="24"/>
  <c r="N8" i="28"/>
  <c r="N8" i="30"/>
  <c r="N8" i="32"/>
  <c r="N8" i="34"/>
  <c r="N8" i="36"/>
  <c r="N8" i="38"/>
  <c r="N8" i="40"/>
  <c r="N8" i="65"/>
  <c r="N8" i="24"/>
  <c r="N9" i="22"/>
  <c r="N10" i="22"/>
  <c r="N11" i="22"/>
  <c r="N12" i="22"/>
  <c r="N13" i="22"/>
  <c r="N14" i="22"/>
  <c r="N15" i="22"/>
  <c r="N16" i="22"/>
  <c r="N17" i="22"/>
  <c r="N18" i="22"/>
  <c r="N19" i="22"/>
  <c r="N20" i="22"/>
  <c r="N21" i="22"/>
  <c r="N22" i="22"/>
  <c r="N23" i="22"/>
  <c r="N24" i="22"/>
  <c r="N25" i="22"/>
  <c r="N26" i="22"/>
  <c r="N27" i="22"/>
  <c r="N28" i="22"/>
  <c r="N29" i="22"/>
  <c r="N30" i="22"/>
  <c r="N31" i="22"/>
  <c r="N8" i="22"/>
  <c r="Y9" i="44"/>
  <c r="Y10" i="44"/>
  <c r="Y11" i="44"/>
  <c r="Y12" i="44"/>
  <c r="Y13" i="44"/>
  <c r="Y14" i="44"/>
  <c r="Y15" i="44"/>
  <c r="Y16" i="44"/>
  <c r="Y17" i="44"/>
  <c r="Y18" i="44"/>
  <c r="Y19" i="44"/>
  <c r="Y20" i="44"/>
  <c r="Y21" i="44"/>
  <c r="Y22" i="44"/>
  <c r="Y23" i="44"/>
  <c r="Y24" i="44"/>
  <c r="Y25" i="44"/>
  <c r="Y26" i="44"/>
  <c r="Y27" i="44"/>
  <c r="Y29" i="44"/>
  <c r="Y30" i="44"/>
  <c r="Y31" i="44"/>
  <c r="N8" i="20"/>
  <c r="N32" i="22" l="1"/>
  <c r="N9" i="16"/>
  <c r="N10" i="16"/>
  <c r="N11" i="16"/>
  <c r="N12" i="16"/>
  <c r="N13" i="16"/>
  <c r="N14" i="16"/>
  <c r="N15" i="16"/>
  <c r="N16" i="16"/>
  <c r="N17" i="16"/>
  <c r="N18" i="16"/>
  <c r="N19" i="16"/>
  <c r="N20" i="16"/>
  <c r="N21" i="16"/>
  <c r="N22" i="16"/>
  <c r="N23" i="16"/>
  <c r="N24" i="16"/>
  <c r="N25" i="16"/>
  <c r="N26" i="16"/>
  <c r="N27" i="16"/>
  <c r="N28" i="16"/>
  <c r="N29" i="16"/>
  <c r="N30" i="16"/>
  <c r="N31" i="16"/>
  <c r="N9" i="20"/>
  <c r="N10" i="20"/>
  <c r="N11" i="20"/>
  <c r="N12" i="20"/>
  <c r="N13" i="20"/>
  <c r="N14" i="20"/>
  <c r="N15" i="20"/>
  <c r="N16" i="20"/>
  <c r="N17" i="20"/>
  <c r="N18" i="20"/>
  <c r="N19" i="20"/>
  <c r="N20" i="20"/>
  <c r="N21" i="20"/>
  <c r="N22" i="20"/>
  <c r="N23" i="20"/>
  <c r="N24" i="20"/>
  <c r="N25" i="20"/>
  <c r="N26" i="20"/>
  <c r="N27" i="20"/>
  <c r="N28" i="20"/>
  <c r="N29" i="20"/>
  <c r="N30" i="20"/>
  <c r="N31" i="20"/>
  <c r="N9" i="14"/>
  <c r="N10" i="14"/>
  <c r="N11" i="14"/>
  <c r="N12" i="14"/>
  <c r="N13" i="14"/>
  <c r="N14" i="14"/>
  <c r="N15" i="14"/>
  <c r="N16" i="14"/>
  <c r="N17" i="14"/>
  <c r="N18" i="14"/>
  <c r="N19" i="14"/>
  <c r="N20" i="14"/>
  <c r="N21" i="14"/>
  <c r="N22" i="14"/>
  <c r="N23" i="14"/>
  <c r="N24" i="14"/>
  <c r="N25" i="14"/>
  <c r="N26" i="14"/>
  <c r="N27" i="14"/>
  <c r="N28" i="14"/>
  <c r="N29" i="14"/>
  <c r="N30" i="14"/>
  <c r="N31" i="14"/>
  <c r="N8" i="16"/>
  <c r="N8" i="14"/>
  <c r="N9" i="1"/>
  <c r="N10" i="1"/>
  <c r="N11" i="1"/>
  <c r="N12" i="1"/>
  <c r="N13" i="1"/>
  <c r="N14" i="1"/>
  <c r="N15" i="1"/>
  <c r="N16" i="1"/>
  <c r="N17" i="1"/>
  <c r="N18" i="1"/>
  <c r="N19" i="1"/>
  <c r="N20" i="1"/>
  <c r="N21" i="1"/>
  <c r="N22" i="1"/>
  <c r="N23" i="1"/>
  <c r="N24" i="1"/>
  <c r="N25" i="1"/>
  <c r="N26" i="1"/>
  <c r="N27" i="1"/>
  <c r="N28" i="1"/>
  <c r="N29" i="1"/>
  <c r="N30" i="1"/>
  <c r="N31" i="1"/>
  <c r="N8" i="1"/>
  <c r="N32" i="1" l="1"/>
  <c r="N32" i="65"/>
  <c r="M32" i="65"/>
  <c r="M33" i="65" s="1"/>
  <c r="L32" i="65"/>
  <c r="L33" i="65" s="1"/>
  <c r="K32" i="65"/>
  <c r="K33" i="65" s="1"/>
  <c r="J32" i="65"/>
  <c r="J33" i="65" s="1"/>
  <c r="I32" i="65"/>
  <c r="I33" i="65" s="1"/>
  <c r="H32" i="65"/>
  <c r="H33" i="65" s="1"/>
  <c r="G32" i="65"/>
  <c r="G33" i="65" s="1"/>
  <c r="F32" i="65"/>
  <c r="F33" i="65" s="1"/>
  <c r="E32" i="65"/>
  <c r="E33" i="65" s="1"/>
  <c r="D32" i="65"/>
  <c r="D33" i="65" s="1"/>
  <c r="C32" i="65"/>
  <c r="C33" i="65" s="1"/>
  <c r="B32" i="65"/>
  <c r="B33" i="65" s="1"/>
  <c r="M32" i="64"/>
  <c r="M33" i="64" s="1"/>
  <c r="L32" i="64"/>
  <c r="L33" i="64" s="1"/>
  <c r="K32" i="64"/>
  <c r="K33" i="64" s="1"/>
  <c r="J32" i="64"/>
  <c r="J33" i="64" s="1"/>
  <c r="I32" i="64"/>
  <c r="I33" i="64" s="1"/>
  <c r="H32" i="64"/>
  <c r="H33" i="64" s="1"/>
  <c r="G32" i="64"/>
  <c r="G33" i="64" s="1"/>
  <c r="F32" i="64"/>
  <c r="F33" i="64" s="1"/>
  <c r="E32" i="64"/>
  <c r="E33" i="64" s="1"/>
  <c r="D32" i="64"/>
  <c r="D33" i="64" s="1"/>
  <c r="C32" i="64"/>
  <c r="C33" i="64" s="1"/>
  <c r="B32" i="64"/>
  <c r="B33" i="64" s="1"/>
  <c r="I32" i="63"/>
  <c r="I33" i="63" s="1"/>
  <c r="J32" i="63"/>
  <c r="K32" i="63"/>
  <c r="K33" i="63" s="1"/>
  <c r="L32" i="63"/>
  <c r="L33" i="63" s="1"/>
  <c r="M32" i="63"/>
  <c r="M33" i="63" s="1"/>
  <c r="J33" i="63"/>
  <c r="J32" i="61"/>
  <c r="K32" i="61"/>
  <c r="K33" i="61" s="1"/>
  <c r="L32" i="61"/>
  <c r="M32" i="61"/>
  <c r="M33" i="61" s="1"/>
  <c r="N32" i="61"/>
  <c r="O32" i="61"/>
  <c r="O33" i="61" s="1"/>
  <c r="P32" i="61"/>
  <c r="Q32" i="61"/>
  <c r="Q33" i="61" s="1"/>
  <c r="R32" i="61"/>
  <c r="S32" i="61"/>
  <c r="S33" i="61" s="1"/>
  <c r="T32" i="61"/>
  <c r="J33" i="61"/>
  <c r="L33" i="61"/>
  <c r="N33" i="61"/>
  <c r="P33" i="61"/>
  <c r="R33" i="61"/>
  <c r="T33" i="61"/>
  <c r="J32" i="36"/>
  <c r="K32" i="36"/>
  <c r="L32" i="36"/>
  <c r="M32" i="36"/>
  <c r="J33" i="36"/>
  <c r="K33" i="36"/>
  <c r="L33" i="36"/>
  <c r="M33" i="36"/>
  <c r="I32" i="60"/>
  <c r="I33" i="60" s="1"/>
  <c r="J32" i="60"/>
  <c r="K32" i="60"/>
  <c r="K33" i="60" s="1"/>
  <c r="L32" i="60"/>
  <c r="L33" i="60" s="1"/>
  <c r="M32" i="60"/>
  <c r="M33" i="60" s="1"/>
  <c r="N32" i="60"/>
  <c r="N33" i="60" s="1"/>
  <c r="O32" i="60"/>
  <c r="O33" i="60" s="1"/>
  <c r="P32" i="60"/>
  <c r="P33" i="60" s="1"/>
  <c r="Q32" i="60"/>
  <c r="Q33" i="60" s="1"/>
  <c r="J33" i="60"/>
  <c r="J32" i="34"/>
  <c r="K32" i="34"/>
  <c r="L32" i="34"/>
  <c r="M32" i="34"/>
  <c r="J33" i="34"/>
  <c r="K33" i="34"/>
  <c r="L33" i="34"/>
  <c r="M33" i="34"/>
  <c r="V32" i="45"/>
  <c r="V33" i="45" s="1"/>
  <c r="W32" i="45"/>
  <c r="X32" i="45"/>
  <c r="X33" i="45" s="1"/>
  <c r="W33" i="45"/>
  <c r="J32" i="32"/>
  <c r="J33" i="32" s="1"/>
  <c r="K32" i="32"/>
  <c r="L32" i="32"/>
  <c r="L33" i="32" s="1"/>
  <c r="K33" i="32"/>
  <c r="G32" i="58"/>
  <c r="H32" i="58"/>
  <c r="H33" i="58" s="1"/>
  <c r="I32" i="58"/>
  <c r="J32" i="58"/>
  <c r="J33" i="58" s="1"/>
  <c r="K32" i="58"/>
  <c r="L32" i="58"/>
  <c r="L33" i="58" s="1"/>
  <c r="M32" i="58"/>
  <c r="N32" i="58"/>
  <c r="N33" i="58" s="1"/>
  <c r="O32" i="58"/>
  <c r="P32" i="58"/>
  <c r="P33" i="58" s="1"/>
  <c r="Q32" i="58"/>
  <c r="R32" i="58"/>
  <c r="R33" i="58" s="1"/>
  <c r="S32" i="58"/>
  <c r="T32" i="58"/>
  <c r="T33" i="58" s="1"/>
  <c r="U32" i="58"/>
  <c r="V32" i="58"/>
  <c r="V33" i="58" s="1"/>
  <c r="W32" i="58"/>
  <c r="X32" i="58"/>
  <c r="G33" i="58"/>
  <c r="I33" i="58"/>
  <c r="K33" i="58"/>
  <c r="M33" i="58"/>
  <c r="O33" i="58"/>
  <c r="Q33" i="58"/>
  <c r="S33" i="58"/>
  <c r="U33" i="58"/>
  <c r="W33" i="58"/>
  <c r="X33" i="58"/>
  <c r="O32" i="57"/>
  <c r="P32" i="57"/>
  <c r="Q32" i="57"/>
  <c r="R32" i="57"/>
  <c r="S32" i="57"/>
  <c r="T32" i="57"/>
  <c r="O33" i="57"/>
  <c r="P33" i="57"/>
  <c r="Q33" i="57"/>
  <c r="R33" i="57"/>
  <c r="S33" i="57"/>
  <c r="T33" i="57"/>
  <c r="K32" i="28"/>
  <c r="K33" i="28" s="1"/>
  <c r="L32" i="28"/>
  <c r="M32" i="28"/>
  <c r="M33" i="28" s="1"/>
  <c r="L33" i="28"/>
  <c r="P32" i="56"/>
  <c r="Q32" i="56"/>
  <c r="R32" i="56"/>
  <c r="S32" i="56"/>
  <c r="P33" i="56"/>
  <c r="Q33" i="56"/>
  <c r="R33" i="56"/>
  <c r="S33" i="56"/>
  <c r="L32" i="54"/>
  <c r="L33" i="54" s="1"/>
  <c r="M32" i="54"/>
  <c r="M33" i="54" s="1"/>
  <c r="N32" i="54"/>
  <c r="N33" i="54" s="1"/>
  <c r="O32" i="54"/>
  <c r="O33" i="54" s="1"/>
  <c r="P32" i="54"/>
  <c r="P33" i="54" s="1"/>
  <c r="L32" i="22"/>
  <c r="L33" i="22" s="1"/>
  <c r="P32" i="52"/>
  <c r="Q32" i="52"/>
  <c r="P33" i="52"/>
  <c r="Q33" i="52"/>
  <c r="J32" i="51"/>
  <c r="K32" i="51"/>
  <c r="K33" i="51" s="1"/>
  <c r="L32" i="51"/>
  <c r="M32" i="51"/>
  <c r="M33" i="51" s="1"/>
  <c r="N32" i="51"/>
  <c r="O32" i="51"/>
  <c r="O33" i="51" s="1"/>
  <c r="P32" i="51"/>
  <c r="Q32" i="51"/>
  <c r="Q33" i="51" s="1"/>
  <c r="R32" i="51"/>
  <c r="S32" i="51"/>
  <c r="S33" i="51" s="1"/>
  <c r="T32" i="51"/>
  <c r="J33" i="51"/>
  <c r="L33" i="51"/>
  <c r="N33" i="51"/>
  <c r="P33" i="51"/>
  <c r="R33" i="51"/>
  <c r="T33" i="51"/>
  <c r="I32" i="50"/>
  <c r="I33" i="50" s="1"/>
  <c r="J32" i="50"/>
  <c r="K32" i="50"/>
  <c r="K33" i="50" s="1"/>
  <c r="L32" i="50"/>
  <c r="M32" i="50"/>
  <c r="M33" i="50" s="1"/>
  <c r="N32" i="50"/>
  <c r="O32" i="50"/>
  <c r="O33" i="50" s="1"/>
  <c r="P32" i="50"/>
  <c r="Q32" i="50"/>
  <c r="Q33" i="50" s="1"/>
  <c r="R32" i="50"/>
  <c r="S32" i="50"/>
  <c r="S33" i="50" s="1"/>
  <c r="T32" i="50"/>
  <c r="U32" i="50"/>
  <c r="U33" i="50" s="1"/>
  <c r="V32" i="50"/>
  <c r="W32" i="50"/>
  <c r="W33" i="50" s="1"/>
  <c r="J33" i="50"/>
  <c r="L33" i="50"/>
  <c r="N33" i="50"/>
  <c r="P33" i="50"/>
  <c r="R33" i="50"/>
  <c r="T33" i="50"/>
  <c r="V33" i="50"/>
  <c r="J32" i="49" l="1"/>
  <c r="J33" i="49" s="1"/>
  <c r="K32" i="49"/>
  <c r="L32" i="49"/>
  <c r="L33" i="49" s="1"/>
  <c r="M32" i="49"/>
  <c r="M33" i="49" s="1"/>
  <c r="N32" i="49"/>
  <c r="N33" i="49" s="1"/>
  <c r="O32" i="49"/>
  <c r="O33" i="49" s="1"/>
  <c r="P32" i="49"/>
  <c r="P33" i="49" s="1"/>
  <c r="Q32" i="49"/>
  <c r="Q33" i="49" s="1"/>
  <c r="R32" i="49"/>
  <c r="R33" i="49" s="1"/>
  <c r="S32" i="49"/>
  <c r="T32" i="49"/>
  <c r="T33" i="49" s="1"/>
  <c r="K33" i="49"/>
  <c r="S33" i="49"/>
  <c r="H32" i="63" l="1"/>
  <c r="H33" i="63" s="1"/>
  <c r="G32" i="63"/>
  <c r="G33" i="63" s="1"/>
  <c r="F32" i="63"/>
  <c r="F33" i="63" s="1"/>
  <c r="E32" i="63"/>
  <c r="E33" i="63" s="1"/>
  <c r="D32" i="63"/>
  <c r="D33" i="63" s="1"/>
  <c r="C32" i="63"/>
  <c r="C33" i="63" s="1"/>
  <c r="B32" i="63"/>
  <c r="B33" i="63" s="1"/>
  <c r="I32" i="61"/>
  <c r="I33" i="61" s="1"/>
  <c r="H32" i="61"/>
  <c r="H33" i="61" s="1"/>
  <c r="G32" i="61"/>
  <c r="G33" i="61" s="1"/>
  <c r="F32" i="61"/>
  <c r="F33" i="61" s="1"/>
  <c r="E32" i="61"/>
  <c r="E33" i="61" s="1"/>
  <c r="D32" i="61"/>
  <c r="D33" i="61" s="1"/>
  <c r="C32" i="61"/>
  <c r="C33" i="61" s="1"/>
  <c r="B32" i="61"/>
  <c r="B33" i="61" s="1"/>
  <c r="H32" i="60"/>
  <c r="H33" i="60" s="1"/>
  <c r="G32" i="60"/>
  <c r="G33" i="60" s="1"/>
  <c r="F32" i="60"/>
  <c r="F33" i="60" s="1"/>
  <c r="E32" i="60"/>
  <c r="E33" i="60" s="1"/>
  <c r="D32" i="60"/>
  <c r="D33" i="60" s="1"/>
  <c r="C32" i="60"/>
  <c r="C33" i="60" s="1"/>
  <c r="B32" i="60"/>
  <c r="B33" i="60" s="1"/>
  <c r="M32" i="59"/>
  <c r="M33" i="59" s="1"/>
  <c r="L32" i="59"/>
  <c r="L33" i="59" s="1"/>
  <c r="K32" i="59"/>
  <c r="K33" i="59" s="1"/>
  <c r="J32" i="59"/>
  <c r="J33" i="59" s="1"/>
  <c r="I32" i="59"/>
  <c r="I33" i="59" s="1"/>
  <c r="H32" i="59"/>
  <c r="H33" i="59" s="1"/>
  <c r="G32" i="59"/>
  <c r="G33" i="59" s="1"/>
  <c r="F32" i="59"/>
  <c r="F33" i="59" s="1"/>
  <c r="E32" i="59"/>
  <c r="E33" i="59" s="1"/>
  <c r="D32" i="59"/>
  <c r="D33" i="59" s="1"/>
  <c r="C32" i="59"/>
  <c r="C33" i="59" s="1"/>
  <c r="B32" i="59"/>
  <c r="B33" i="59" s="1"/>
  <c r="I32" i="51"/>
  <c r="I33" i="51" s="1"/>
  <c r="H32" i="51"/>
  <c r="H33" i="51" s="1"/>
  <c r="G32" i="51"/>
  <c r="G33" i="51" s="1"/>
  <c r="F32" i="51"/>
  <c r="F33" i="51" s="1"/>
  <c r="E32" i="51"/>
  <c r="E33" i="51" s="1"/>
  <c r="D32" i="51"/>
  <c r="D33" i="51" s="1"/>
  <c r="C32" i="51"/>
  <c r="C33" i="51" s="1"/>
  <c r="B32" i="51"/>
  <c r="B33" i="51" s="1"/>
  <c r="O32" i="52"/>
  <c r="O33" i="52" s="1"/>
  <c r="N32" i="52"/>
  <c r="N33" i="52" s="1"/>
  <c r="M32" i="52"/>
  <c r="M33" i="52" s="1"/>
  <c r="L32" i="52"/>
  <c r="L33" i="52" s="1"/>
  <c r="K32" i="52"/>
  <c r="K33" i="52" s="1"/>
  <c r="J32" i="52"/>
  <c r="J33" i="52" s="1"/>
  <c r="I32" i="52"/>
  <c r="I33" i="52" s="1"/>
  <c r="H32" i="52"/>
  <c r="H33" i="52" s="1"/>
  <c r="G32" i="52"/>
  <c r="G33" i="52" s="1"/>
  <c r="F32" i="52"/>
  <c r="F33" i="52" s="1"/>
  <c r="E32" i="52"/>
  <c r="D32" i="52"/>
  <c r="D33" i="52" s="1"/>
  <c r="C32" i="52"/>
  <c r="C33" i="52" s="1"/>
  <c r="B32" i="52"/>
  <c r="B33" i="52" s="1"/>
  <c r="P32" i="53"/>
  <c r="P33" i="53" s="1"/>
  <c r="O32" i="53"/>
  <c r="O33" i="53" s="1"/>
  <c r="N32" i="53"/>
  <c r="N33" i="53" s="1"/>
  <c r="M32" i="53"/>
  <c r="M33" i="53" s="1"/>
  <c r="L32" i="53"/>
  <c r="L33" i="53" s="1"/>
  <c r="K32" i="53"/>
  <c r="K33" i="53" s="1"/>
  <c r="J32" i="53"/>
  <c r="J33" i="53" s="1"/>
  <c r="I32" i="53"/>
  <c r="I33" i="53" s="1"/>
  <c r="H32" i="53"/>
  <c r="H33" i="53" s="1"/>
  <c r="G32" i="53"/>
  <c r="G33" i="53" s="1"/>
  <c r="F32" i="53"/>
  <c r="F33" i="53" s="1"/>
  <c r="E32" i="53"/>
  <c r="E33" i="53" s="1"/>
  <c r="D32" i="53"/>
  <c r="D33" i="53" s="1"/>
  <c r="C32" i="53"/>
  <c r="C33" i="53" s="1"/>
  <c r="B32" i="53"/>
  <c r="B33" i="53" s="1"/>
  <c r="K32" i="54"/>
  <c r="K33" i="54" s="1"/>
  <c r="J32" i="54"/>
  <c r="J33" i="54" s="1"/>
  <c r="I32" i="54"/>
  <c r="I33" i="54" s="1"/>
  <c r="H32" i="54"/>
  <c r="H33" i="54" s="1"/>
  <c r="G32" i="54"/>
  <c r="G33" i="54" s="1"/>
  <c r="F32" i="54"/>
  <c r="F33" i="54" s="1"/>
  <c r="E32" i="54"/>
  <c r="E33" i="54" s="1"/>
  <c r="D32" i="54"/>
  <c r="D33" i="54" s="1"/>
  <c r="C32" i="54"/>
  <c r="C33" i="54" s="1"/>
  <c r="B32" i="54"/>
  <c r="B33" i="54" s="1"/>
  <c r="K32" i="55"/>
  <c r="K33" i="55" s="1"/>
  <c r="J32" i="55"/>
  <c r="J33" i="55" s="1"/>
  <c r="I32" i="55"/>
  <c r="I33" i="55" s="1"/>
  <c r="H32" i="55"/>
  <c r="H33" i="55" s="1"/>
  <c r="G32" i="55"/>
  <c r="G33" i="55" s="1"/>
  <c r="F32" i="55"/>
  <c r="F33" i="55" s="1"/>
  <c r="E32" i="55"/>
  <c r="E33" i="55" s="1"/>
  <c r="D32" i="55"/>
  <c r="D33" i="55" s="1"/>
  <c r="C32" i="55"/>
  <c r="C33" i="55" s="1"/>
  <c r="B32" i="55"/>
  <c r="B33" i="55" s="1"/>
  <c r="O32" i="56"/>
  <c r="O33" i="56" s="1"/>
  <c r="N32" i="56"/>
  <c r="N33" i="56" s="1"/>
  <c r="M32" i="56"/>
  <c r="M33" i="56" s="1"/>
  <c r="L32" i="56"/>
  <c r="L33" i="56" s="1"/>
  <c r="K32" i="56"/>
  <c r="K33" i="56" s="1"/>
  <c r="J32" i="56"/>
  <c r="J33" i="56" s="1"/>
  <c r="I32" i="56"/>
  <c r="I33" i="56" s="1"/>
  <c r="H32" i="56"/>
  <c r="H33" i="56" s="1"/>
  <c r="G32" i="56"/>
  <c r="G33" i="56" s="1"/>
  <c r="F32" i="56"/>
  <c r="F33" i="56" s="1"/>
  <c r="E32" i="56"/>
  <c r="E33" i="56" s="1"/>
  <c r="D32" i="56"/>
  <c r="D33" i="56" s="1"/>
  <c r="C32" i="56"/>
  <c r="C33" i="56" s="1"/>
  <c r="B32" i="56"/>
  <c r="B33" i="56" s="1"/>
  <c r="N32" i="57"/>
  <c r="N33" i="57" s="1"/>
  <c r="M32" i="57"/>
  <c r="M33" i="57" s="1"/>
  <c r="L32" i="57"/>
  <c r="L33" i="57" s="1"/>
  <c r="K32" i="57"/>
  <c r="K33" i="57" s="1"/>
  <c r="J32" i="57"/>
  <c r="J33" i="57" s="1"/>
  <c r="I32" i="57"/>
  <c r="I33" i="57" s="1"/>
  <c r="H32" i="57"/>
  <c r="H33" i="57" s="1"/>
  <c r="G32" i="57"/>
  <c r="G33" i="57" s="1"/>
  <c r="F32" i="57"/>
  <c r="F33" i="57" s="1"/>
  <c r="E32" i="57"/>
  <c r="E33" i="57" s="1"/>
  <c r="D32" i="57"/>
  <c r="D33" i="57" s="1"/>
  <c r="C32" i="57"/>
  <c r="C33" i="57" s="1"/>
  <c r="B32" i="57"/>
  <c r="B33" i="57" s="1"/>
  <c r="F32" i="58"/>
  <c r="F33" i="58" s="1"/>
  <c r="E32" i="58"/>
  <c r="E33" i="58" s="1"/>
  <c r="D32" i="58"/>
  <c r="D33" i="58" s="1"/>
  <c r="C32" i="58"/>
  <c r="C33" i="58" s="1"/>
  <c r="B32" i="58"/>
  <c r="B33" i="58" s="1"/>
  <c r="H32" i="50"/>
  <c r="H33" i="50" s="1"/>
  <c r="G32" i="50"/>
  <c r="G33" i="50" s="1"/>
  <c r="F32" i="50"/>
  <c r="F33" i="50" s="1"/>
  <c r="E32" i="50"/>
  <c r="E33" i="50" s="1"/>
  <c r="D32" i="50"/>
  <c r="D33" i="50" s="1"/>
  <c r="C32" i="50"/>
  <c r="C33" i="50" s="1"/>
  <c r="B32" i="50"/>
  <c r="B33" i="50" s="1"/>
  <c r="I32" i="49"/>
  <c r="I33" i="49" s="1"/>
  <c r="H32" i="49"/>
  <c r="H33" i="49" s="1"/>
  <c r="G32" i="49"/>
  <c r="G33" i="49" s="1"/>
  <c r="F32" i="49"/>
  <c r="F33" i="49" s="1"/>
  <c r="E32" i="49"/>
  <c r="E33" i="49" s="1"/>
  <c r="D32" i="49"/>
  <c r="D33" i="49" s="1"/>
  <c r="C32" i="49"/>
  <c r="C33" i="49" s="1"/>
  <c r="B32" i="49"/>
  <c r="B33" i="49" s="1"/>
  <c r="X31" i="48" l="1"/>
  <c r="X32" i="48" s="1"/>
  <c r="W31" i="48"/>
  <c r="W32" i="48" s="1"/>
  <c r="V31" i="48"/>
  <c r="V32" i="48" s="1"/>
  <c r="U31" i="48"/>
  <c r="U32" i="48" s="1"/>
  <c r="T31" i="48"/>
  <c r="T32" i="48" s="1"/>
  <c r="S31" i="48"/>
  <c r="S32" i="48" s="1"/>
  <c r="R31" i="48"/>
  <c r="R32" i="48" s="1"/>
  <c r="Q31" i="48"/>
  <c r="Q32" i="48" s="1"/>
  <c r="P31" i="48"/>
  <c r="P32" i="48" s="1"/>
  <c r="O31" i="48"/>
  <c r="O32" i="48" s="1"/>
  <c r="N31" i="48"/>
  <c r="N32" i="48" s="1"/>
  <c r="M31" i="48"/>
  <c r="M32" i="48" s="1"/>
  <c r="L31" i="48"/>
  <c r="L32" i="48" s="1"/>
  <c r="K31" i="48"/>
  <c r="K32" i="48" s="1"/>
  <c r="J31" i="48"/>
  <c r="J32" i="48" s="1"/>
  <c r="I31" i="48"/>
  <c r="I32" i="48" s="1"/>
  <c r="H31" i="48"/>
  <c r="H32" i="48" s="1"/>
  <c r="G31" i="48"/>
  <c r="G32" i="48" s="1"/>
  <c r="F31" i="48"/>
  <c r="F32" i="48" s="1"/>
  <c r="E31" i="48"/>
  <c r="E32" i="48" s="1"/>
  <c r="D31" i="48"/>
  <c r="D32" i="48" s="1"/>
  <c r="C31" i="48"/>
  <c r="C32" i="48" s="1"/>
  <c r="B31" i="48"/>
  <c r="B32" i="48" s="1"/>
  <c r="Y31" i="48" l="1"/>
  <c r="C32" i="1"/>
  <c r="C33" i="1" s="1"/>
  <c r="D32" i="1"/>
  <c r="D33" i="1" s="1"/>
  <c r="E32" i="1"/>
  <c r="E33" i="1" s="1"/>
  <c r="F32" i="1"/>
  <c r="F33" i="1" s="1"/>
  <c r="G32" i="1"/>
  <c r="G33" i="1" s="1"/>
  <c r="H32" i="1"/>
  <c r="H33" i="1" s="1"/>
  <c r="I32" i="1"/>
  <c r="I33" i="1" s="1"/>
  <c r="J32" i="1"/>
  <c r="J33" i="1" s="1"/>
  <c r="K32" i="1"/>
  <c r="K33" i="1" s="1"/>
  <c r="L32" i="1"/>
  <c r="L33" i="1" s="1"/>
  <c r="M32" i="1"/>
  <c r="M33" i="1" s="1"/>
  <c r="M32" i="40" l="1"/>
  <c r="M33" i="40" s="1"/>
  <c r="L32" i="40"/>
  <c r="L33" i="40" s="1"/>
  <c r="K32" i="40"/>
  <c r="K33" i="40" s="1"/>
  <c r="J32" i="40"/>
  <c r="J33" i="40" s="1"/>
  <c r="I32" i="40"/>
  <c r="I33" i="40" s="1"/>
  <c r="H32" i="40"/>
  <c r="H33" i="40" s="1"/>
  <c r="G32" i="40"/>
  <c r="G33" i="40" s="1"/>
  <c r="F32" i="40"/>
  <c r="F33" i="40" s="1"/>
  <c r="E32" i="40"/>
  <c r="E33" i="40" s="1"/>
  <c r="D32" i="40"/>
  <c r="D33" i="40" s="1"/>
  <c r="C32" i="40"/>
  <c r="C33" i="40" s="1"/>
  <c r="B32" i="40"/>
  <c r="B33" i="40" s="1"/>
  <c r="N32" i="38"/>
  <c r="M32" i="38"/>
  <c r="M33" i="38" s="1"/>
  <c r="L32" i="38"/>
  <c r="L33" i="38" s="1"/>
  <c r="K32" i="38"/>
  <c r="K33" i="38" s="1"/>
  <c r="J32" i="38"/>
  <c r="J33" i="38" s="1"/>
  <c r="I32" i="38"/>
  <c r="I33" i="38" s="1"/>
  <c r="H32" i="38"/>
  <c r="H33" i="38" s="1"/>
  <c r="G32" i="38"/>
  <c r="G33" i="38" s="1"/>
  <c r="F32" i="38"/>
  <c r="F33" i="38" s="1"/>
  <c r="E32" i="38"/>
  <c r="E33" i="38" s="1"/>
  <c r="D32" i="38"/>
  <c r="D33" i="38" s="1"/>
  <c r="C32" i="38"/>
  <c r="C33" i="38" s="1"/>
  <c r="B32" i="38"/>
  <c r="B33" i="38" s="1"/>
  <c r="I32" i="36"/>
  <c r="I33" i="36" s="1"/>
  <c r="H32" i="36"/>
  <c r="H33" i="36" s="1"/>
  <c r="G32" i="36"/>
  <c r="G33" i="36" s="1"/>
  <c r="F32" i="36"/>
  <c r="F33" i="36" s="1"/>
  <c r="E32" i="36"/>
  <c r="E33" i="36" s="1"/>
  <c r="D32" i="36"/>
  <c r="D33" i="36" s="1"/>
  <c r="C32" i="36"/>
  <c r="C33" i="36" s="1"/>
  <c r="B32" i="36"/>
  <c r="B33" i="36" s="1"/>
  <c r="I32" i="34"/>
  <c r="I33" i="34" s="1"/>
  <c r="H32" i="34"/>
  <c r="H33" i="34" s="1"/>
  <c r="G32" i="34"/>
  <c r="G33" i="34" s="1"/>
  <c r="F32" i="34"/>
  <c r="F33" i="34" s="1"/>
  <c r="E32" i="34"/>
  <c r="E33" i="34" s="1"/>
  <c r="D32" i="34"/>
  <c r="D33" i="34" s="1"/>
  <c r="C32" i="34"/>
  <c r="C33" i="34" s="1"/>
  <c r="B32" i="34"/>
  <c r="B33" i="34" s="1"/>
  <c r="I32" i="32"/>
  <c r="I33" i="32" s="1"/>
  <c r="M32" i="32"/>
  <c r="M33" i="32" s="1"/>
  <c r="H32" i="32"/>
  <c r="H33" i="32" s="1"/>
  <c r="G32" i="32"/>
  <c r="G33" i="32" s="1"/>
  <c r="F32" i="32"/>
  <c r="F33" i="32" s="1"/>
  <c r="E32" i="32"/>
  <c r="E33" i="32" s="1"/>
  <c r="D32" i="32"/>
  <c r="D33" i="32" s="1"/>
  <c r="C32" i="32"/>
  <c r="C33" i="32" s="1"/>
  <c r="B32" i="32"/>
  <c r="B33" i="32" s="1"/>
  <c r="M32" i="30"/>
  <c r="M33" i="30" s="1"/>
  <c r="L32" i="30"/>
  <c r="L33" i="30" s="1"/>
  <c r="K32" i="30"/>
  <c r="K33" i="30" s="1"/>
  <c r="J32" i="30"/>
  <c r="J33" i="30" s="1"/>
  <c r="I32" i="30"/>
  <c r="I33" i="30" s="1"/>
  <c r="H32" i="30"/>
  <c r="H33" i="30" s="1"/>
  <c r="G32" i="30"/>
  <c r="G33" i="30" s="1"/>
  <c r="F32" i="30"/>
  <c r="F33" i="30" s="1"/>
  <c r="E32" i="30"/>
  <c r="E33" i="30" s="1"/>
  <c r="D32" i="30"/>
  <c r="D33" i="30" s="1"/>
  <c r="C32" i="30"/>
  <c r="C33" i="30" s="1"/>
  <c r="B32" i="30"/>
  <c r="B33" i="30" s="1"/>
  <c r="J32" i="28"/>
  <c r="J33" i="28" s="1"/>
  <c r="I32" i="28"/>
  <c r="I33" i="28" s="1"/>
  <c r="H32" i="28"/>
  <c r="H33" i="28" s="1"/>
  <c r="G32" i="28"/>
  <c r="G33" i="28" s="1"/>
  <c r="F32" i="28"/>
  <c r="F33" i="28" s="1"/>
  <c r="E32" i="28"/>
  <c r="E33" i="28" s="1"/>
  <c r="D32" i="28"/>
  <c r="D33" i="28" s="1"/>
  <c r="C32" i="28"/>
  <c r="C33" i="28" s="1"/>
  <c r="B32" i="28"/>
  <c r="B33" i="28" s="1"/>
  <c r="N32" i="26"/>
  <c r="M32" i="26"/>
  <c r="M33" i="26" s="1"/>
  <c r="L32" i="26"/>
  <c r="L33" i="26" s="1"/>
  <c r="K32" i="26"/>
  <c r="K33" i="26" s="1"/>
  <c r="J32" i="26"/>
  <c r="J33" i="26" s="1"/>
  <c r="I32" i="26"/>
  <c r="I33" i="26" s="1"/>
  <c r="H32" i="26"/>
  <c r="H33" i="26" s="1"/>
  <c r="G32" i="26"/>
  <c r="G33" i="26" s="1"/>
  <c r="F32" i="26"/>
  <c r="F33" i="26" s="1"/>
  <c r="E32" i="26"/>
  <c r="E33" i="26" s="1"/>
  <c r="D32" i="26"/>
  <c r="D33" i="26" s="1"/>
  <c r="C32" i="26"/>
  <c r="C33" i="26" s="1"/>
  <c r="B32" i="26"/>
  <c r="B33" i="26" s="1"/>
  <c r="L32" i="24"/>
  <c r="L33" i="24" s="1"/>
  <c r="M32" i="24"/>
  <c r="M33" i="24" s="1"/>
  <c r="K32" i="24"/>
  <c r="K33" i="24" s="1"/>
  <c r="J32" i="24"/>
  <c r="J33" i="24" s="1"/>
  <c r="I32" i="24"/>
  <c r="I33" i="24" s="1"/>
  <c r="H32" i="24"/>
  <c r="H33" i="24" s="1"/>
  <c r="G32" i="24"/>
  <c r="G33" i="24" s="1"/>
  <c r="F32" i="24"/>
  <c r="F33" i="24" s="1"/>
  <c r="E32" i="24"/>
  <c r="E33" i="24" s="1"/>
  <c r="D32" i="24"/>
  <c r="D33" i="24" s="1"/>
  <c r="C32" i="24"/>
  <c r="C33" i="24" s="1"/>
  <c r="B32" i="24"/>
  <c r="B33" i="24" s="1"/>
  <c r="N32" i="40" l="1"/>
  <c r="N32" i="36"/>
  <c r="N32" i="34"/>
  <c r="N32" i="32"/>
  <c r="N32" i="30"/>
  <c r="N32" i="28"/>
  <c r="M32" i="22"/>
  <c r="M33" i="22" s="1"/>
  <c r="K32" i="22"/>
  <c r="K33" i="22" s="1"/>
  <c r="J32" i="22"/>
  <c r="J33" i="22" s="1"/>
  <c r="I32" i="22"/>
  <c r="I33" i="22" s="1"/>
  <c r="H32" i="22"/>
  <c r="H33" i="22" s="1"/>
  <c r="G32" i="22"/>
  <c r="G33" i="22" s="1"/>
  <c r="F32" i="22"/>
  <c r="F33" i="22" s="1"/>
  <c r="E32" i="22"/>
  <c r="E33" i="22" s="1"/>
  <c r="D32" i="22"/>
  <c r="D33" i="22" s="1"/>
  <c r="C32" i="22"/>
  <c r="C33" i="22" s="1"/>
  <c r="B32" i="22"/>
  <c r="B33" i="22" s="1"/>
  <c r="N32" i="20"/>
  <c r="M32" i="20"/>
  <c r="M33" i="20" s="1"/>
  <c r="L32" i="20"/>
  <c r="L33" i="20" s="1"/>
  <c r="K32" i="20"/>
  <c r="K33" i="20" s="1"/>
  <c r="J32" i="20"/>
  <c r="J33" i="20" s="1"/>
  <c r="I32" i="20"/>
  <c r="I33" i="20" s="1"/>
  <c r="H32" i="20"/>
  <c r="H33" i="20" s="1"/>
  <c r="G32" i="20"/>
  <c r="G33" i="20" s="1"/>
  <c r="F32" i="20"/>
  <c r="F33" i="20" s="1"/>
  <c r="E32" i="20"/>
  <c r="E33" i="20" s="1"/>
  <c r="D32" i="20"/>
  <c r="D33" i="20" s="1"/>
  <c r="C32" i="20"/>
  <c r="C33" i="20" s="1"/>
  <c r="B32" i="20"/>
  <c r="B33" i="20" s="1"/>
  <c r="N32" i="16"/>
  <c r="M32" i="16"/>
  <c r="M33" i="16" s="1"/>
  <c r="L32" i="16"/>
  <c r="L33" i="16" s="1"/>
  <c r="K32" i="16"/>
  <c r="K33" i="16" s="1"/>
  <c r="J32" i="16"/>
  <c r="J33" i="16" s="1"/>
  <c r="I32" i="16"/>
  <c r="I33" i="16" s="1"/>
  <c r="H32" i="16"/>
  <c r="H33" i="16" s="1"/>
  <c r="G32" i="16"/>
  <c r="G33" i="16" s="1"/>
  <c r="F32" i="16"/>
  <c r="F33" i="16" s="1"/>
  <c r="E32" i="16"/>
  <c r="E33" i="16" s="1"/>
  <c r="D32" i="16"/>
  <c r="D33" i="16" s="1"/>
  <c r="C32" i="16"/>
  <c r="C33" i="16" s="1"/>
  <c r="B32" i="16"/>
  <c r="B33" i="16" s="1"/>
  <c r="N32" i="14"/>
  <c r="M32" i="14"/>
  <c r="M33" i="14" s="1"/>
  <c r="L32" i="14"/>
  <c r="L33" i="14" s="1"/>
  <c r="K32" i="14"/>
  <c r="K33" i="14" s="1"/>
  <c r="J32" i="14"/>
  <c r="J33" i="14" s="1"/>
  <c r="I32" i="14"/>
  <c r="I33" i="14" s="1"/>
  <c r="H32" i="14"/>
  <c r="H33" i="14" s="1"/>
  <c r="G32" i="14"/>
  <c r="G33" i="14" s="1"/>
  <c r="F32" i="14"/>
  <c r="F33" i="14" s="1"/>
  <c r="E32" i="14"/>
  <c r="E33" i="14" s="1"/>
  <c r="D32" i="14"/>
  <c r="D33" i="14" s="1"/>
  <c r="C32" i="14"/>
  <c r="C33" i="14" s="1"/>
  <c r="B32" i="14"/>
  <c r="B33" i="14" s="1"/>
  <c r="Y32" i="47" l="1"/>
  <c r="X32" i="47"/>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Y32" i="44" l="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2" i="44"/>
  <c r="N33" i="44" s="1"/>
  <c r="O32" i="44"/>
  <c r="O33" i="44" s="1"/>
  <c r="P32" i="44"/>
  <c r="P33" i="44" s="1"/>
  <c r="Q32" i="44"/>
  <c r="Q33" i="44" s="1"/>
  <c r="R32" i="44"/>
  <c r="R33" i="44" s="1"/>
  <c r="S32" i="44"/>
  <c r="S33" i="44" s="1"/>
  <c r="T32" i="44"/>
  <c r="T33" i="44" s="1"/>
  <c r="U32" i="44"/>
  <c r="U33" i="44" s="1"/>
  <c r="V32" i="44"/>
  <c r="V33" i="44" s="1"/>
  <c r="W32" i="44"/>
  <c r="W33" i="44" s="1"/>
  <c r="X32" i="44"/>
  <c r="X33" i="44" s="1"/>
  <c r="Y32" i="45" l="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B32" i="1" l="1"/>
  <c r="B33" i="1"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in a multi-digit number, a digit in one place represents 10 times as much as it represents in the place to its right and 1/10 of what it represents in the place to its left.</t>
        </r>
      </text>
    </comment>
    <comment ref="C6" authorId="0" shapeId="0">
      <text>
        <r>
          <rPr>
            <sz val="9"/>
            <color indexed="81"/>
            <rFont val="Calibri"/>
            <family val="2"/>
            <scheme val="minor"/>
          </rPr>
          <t>Recognize that in a multi-digit number, a digit in one place represents 10 times as much as it represents in the place to its right and 1/10 of what it represents in the place to its left.</t>
        </r>
      </text>
    </comment>
    <comment ref="D6" authorId="0" shapeId="0">
      <text>
        <r>
          <rPr>
            <sz val="9"/>
            <color indexed="81"/>
            <rFont val="Calibri"/>
            <family val="2"/>
            <scheme val="minor"/>
          </rPr>
          <t>Use place value understanding to round whole numbers to the nearest 10 or 100.</t>
        </r>
      </text>
    </comment>
    <comment ref="E6" authorId="0" shapeId="0">
      <text>
        <r>
          <rPr>
            <sz val="9"/>
            <color indexed="81"/>
            <rFont val="Calibri"/>
            <family val="2"/>
            <scheme val="minor"/>
          </rPr>
          <t>Use place value understanding to round multi-digit whole numbers to any place.</t>
        </r>
      </text>
    </comment>
    <comment ref="F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J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K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L6" authorId="0" shapeId="0">
      <text>
        <r>
          <rPr>
            <sz val="9"/>
            <color indexed="81"/>
            <rFont val="Calibri"/>
            <family val="2"/>
            <scheme val="minor"/>
          </rPr>
          <t>Use place value understanding to round multi-digit whole numbers to any place.</t>
        </r>
      </text>
    </comment>
    <comment ref="M6" authorId="0" shapeId="0">
      <text>
        <r>
          <rPr>
            <sz val="9"/>
            <color indexed="81"/>
            <rFont val="Calibri"/>
            <family val="2"/>
            <scheme val="minor"/>
          </rPr>
          <t>Use place value understanding to round multi-digit whole numbers to any place.</t>
        </r>
      </text>
    </comment>
    <comment ref="N6" authorId="0" shapeId="0">
      <text>
        <r>
          <rPr>
            <sz val="9"/>
            <color indexed="81"/>
            <rFont val="Calibri"/>
            <family val="2"/>
            <scheme val="minor"/>
          </rPr>
          <t>Use place value understanding to round multi-digit whole numbers to any place.</t>
        </r>
      </text>
    </comment>
    <comment ref="O6" authorId="0" shapeId="0">
      <text>
        <r>
          <rPr>
            <sz val="9"/>
            <color indexed="81"/>
            <rFont val="Calibri"/>
            <family val="2"/>
            <scheme val="minor"/>
          </rPr>
          <t>Use place value understanding to round multi-digit whole numbers to any place.</t>
        </r>
      </text>
    </comment>
    <comment ref="P6" authorId="0" shapeId="0">
      <text>
        <r>
          <rPr>
            <sz val="9"/>
            <color indexed="81"/>
            <rFont val="Calibri"/>
            <family val="2"/>
            <scheme val="minor"/>
          </rPr>
          <t>Use place value understanding to round multi-digit whole numbers to any place.</t>
        </r>
      </text>
    </comment>
    <comment ref="Q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R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S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T6" authorId="0" shapeId="0">
      <text>
        <r>
          <rPr>
            <sz val="9"/>
            <color indexed="81"/>
            <rFont val="Calibri"/>
            <family val="2"/>
            <scheme val="minor"/>
          </rPr>
          <t>Use place value understanding to round multi-digit whole numbers to any place.</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Use parentheses, brackets, or braces in numerical expressions, and evaluate expressions with these symbols.</t>
        </r>
      </text>
    </comment>
    <comment ref="E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F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G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H6" authorId="0" shapeId="0">
      <text>
        <r>
          <rPr>
            <sz val="9"/>
            <color indexed="81"/>
            <rFont val="Calibri"/>
            <family val="2"/>
            <scheme val="minor"/>
          </rPr>
          <t>Use parentheses, brackets, or braces in numerical expressions, and evaluate expressions with these symbols.</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K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L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M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N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O6" authorId="0" shapeId="0">
      <text>
        <r>
          <rPr>
            <sz val="9"/>
            <color indexed="81"/>
            <rFont val="Calibri"/>
            <family val="2"/>
            <scheme val="minor"/>
          </rPr>
          <t>Use parentheses, brackets, or braces in numerical expressions, and evaluate expressions with these symbols.</t>
        </r>
      </text>
    </comment>
    <comment ref="P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C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D6" authorId="0" shapeId="0">
      <text>
        <r>
          <rPr>
            <sz val="9"/>
            <color indexed="81"/>
            <rFont val="Calibri"/>
            <family val="2"/>
            <scheme val="minor"/>
          </rPr>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r>
      </text>
    </comment>
    <comment ref="E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F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r>
          <rPr>
            <sz val="9"/>
            <color indexed="81"/>
            <rFont val="Tahoma"/>
            <family val="2"/>
          </rPr>
          <t xml:space="preserve">
</t>
        </r>
      </text>
    </comment>
    <comment ref="G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H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I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J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K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r>
          <rPr>
            <sz val="9"/>
            <color indexed="81"/>
            <rFont val="Tahoma"/>
            <family val="2"/>
          </rPr>
          <t xml:space="preserve">
</t>
        </r>
      </text>
    </comment>
    <comment ref="L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M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C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D6" authorId="0" shapeId="0">
      <text>
        <r>
          <rPr>
            <sz val="9"/>
            <color indexed="81"/>
            <rFont val="Calibri"/>
            <family val="2"/>
            <scheme val="minor"/>
          </rPr>
          <t>Distinguish between defining attributes (e.g., triangles are closed and three-sided) versus non-defining attributes (e.g., color, orientation, overall size); build and draw shapes to possess defining attributes.</t>
        </r>
        <r>
          <rPr>
            <b/>
            <sz val="9"/>
            <color indexed="81"/>
            <rFont val="Tahoma"/>
            <family val="2"/>
          </rPr>
          <t xml:space="preserve"> </t>
        </r>
      </text>
    </comment>
    <comment ref="E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F6" authorId="0" shapeId="0">
      <text>
        <r>
          <rPr>
            <sz val="9"/>
            <color indexed="81"/>
            <rFont val="Calibri"/>
            <family val="2"/>
            <scheme val="minor"/>
          </rPr>
          <t>Distinguish between defining attributes (e.g., triangles are closed and three-sided) versus non-defining attributes (e.g., color, orientation, overall size); build and draw shapes to possess defining attributes.</t>
        </r>
        <r>
          <rPr>
            <b/>
            <sz val="9"/>
            <color indexed="81"/>
            <rFont val="Tahoma"/>
            <family val="2"/>
          </rPr>
          <t xml:space="preserve"> </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K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L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M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N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O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P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C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D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E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G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H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I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J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K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L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M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C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D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G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H6" authorId="0" shapeId="0">
      <text>
        <r>
          <rPr>
            <sz val="9"/>
            <color indexed="81"/>
            <rFont val="Calibri"/>
            <family val="2"/>
            <scheme val="minor"/>
          </rPr>
          <t>Explain equivalence of fractions in special cases, and compare fractions by reasoning about their size.</t>
        </r>
      </text>
    </comment>
    <comment ref="I6" authorId="0" shapeId="0">
      <text>
        <r>
          <rPr>
            <sz val="9"/>
            <color indexed="81"/>
            <rFont val="Calibri"/>
            <family val="2"/>
            <scheme val="minor"/>
          </rPr>
          <t>Explain equivalence of fractions in special cases, and compare fractions by reasoning about their size.</t>
        </r>
      </text>
    </comment>
    <comment ref="J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K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C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D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E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F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G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J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L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M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Use place value understanding to round multi-digit whole numbers to any place.</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E6" authorId="0" shapeId="0">
      <text>
        <r>
          <rPr>
            <sz val="9"/>
            <color indexed="81"/>
            <rFont val="Calibri"/>
            <family val="2"/>
            <scheme val="minor"/>
          </rPr>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r>
      </text>
    </comment>
    <comment ref="F6" authorId="0" shapeId="0">
      <text>
        <r>
          <rPr>
            <sz val="9"/>
            <color indexed="81"/>
            <rFont val="Calibri"/>
            <family val="2"/>
            <scheme val="minor"/>
          </rPr>
          <t>Solve real world problems involving multiplication of fractions and mixed numbers, e.g., by using visual fraction models or equations to represent the problem.</t>
        </r>
      </text>
    </comment>
    <comment ref="G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I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J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K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L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M6" authorId="0" shapeId="0">
      <text>
        <r>
          <rPr>
            <sz val="9"/>
            <color indexed="81"/>
            <rFont val="Calibri"/>
            <family val="2"/>
            <scheme val="minor"/>
          </rPr>
          <t>Fluently multiply multi-digit whole numbers using the standard algorithm.</t>
        </r>
      </text>
    </comment>
    <comment ref="N6" authorId="0" shapeId="0">
      <text>
        <r>
          <rPr>
            <sz val="9"/>
            <color indexed="81"/>
            <rFont val="Calibri"/>
            <family val="2"/>
            <scheme val="minor"/>
          </rPr>
          <t>Use parentheses, brackets, or braces in numerical expressions, and evaluate expressions with these symbols.</t>
        </r>
      </text>
    </comment>
    <comment ref="O6" authorId="0" shapeId="0">
      <text>
        <r>
          <rPr>
            <sz val="9"/>
            <color indexed="81"/>
            <rFont val="Calibri"/>
            <family val="2"/>
            <scheme val="minor"/>
          </rPr>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r>
      </text>
    </comment>
    <comment ref="P6" authorId="0" shapeId="0">
      <text>
        <r>
          <rPr>
            <sz val="9"/>
            <color indexed="81"/>
            <rFont val="Calibri"/>
            <family val="2"/>
            <scheme val="minor"/>
          </rPr>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r>
      </text>
    </comment>
    <comment ref="Q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R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S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T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U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V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W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X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List>
</comments>
</file>

<file path=xl/comments17.xml><?xml version="1.0" encoding="utf-8"?>
<comments xmlns="http://schemas.openxmlformats.org/spreadsheetml/2006/main">
  <authors>
    <author>Bridget McKinney</author>
  </authors>
  <commentList>
    <comment ref="B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C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D6" authorId="0" shapeId="0">
      <text>
        <r>
          <rPr>
            <sz val="9"/>
            <color indexed="81"/>
            <rFont val="Calibri"/>
            <family val="2"/>
            <scheme val="minor"/>
          </rPr>
          <t>Use place value understanding to round decimals to any place.</t>
        </r>
      </text>
    </comment>
    <comment ref="E6" authorId="0" shapeId="0">
      <text>
        <r>
          <rPr>
            <sz val="9"/>
            <color indexed="81"/>
            <rFont val="Calibri"/>
            <family val="2"/>
            <scheme val="minor"/>
          </rPr>
          <t>Use place value understanding to round decimals to any place.</t>
        </r>
      </text>
    </comment>
    <comment ref="F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G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H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I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J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K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L6" authorId="0" shapeId="0">
      <text>
        <r>
          <rPr>
            <sz val="9"/>
            <color indexed="81"/>
            <rFont val="Calibri"/>
            <family val="2"/>
            <scheme val="minor"/>
          </rPr>
          <t>Compare two decimals to hundredths by reasoning about their size. Recognize that comparisons are valid only when the two decimals refer to the same whole. Record the results of comparisons with the symbols &gt;, =, or &lt;, and justify the conclusions, e.g., by using a visual model.</t>
        </r>
        <r>
          <rPr>
            <b/>
            <sz val="9"/>
            <color indexed="81"/>
            <rFont val="Tahoma"/>
            <family val="2"/>
          </rPr>
          <t xml:space="preserve">  </t>
        </r>
      </text>
    </comment>
    <comment ref="M6" authorId="0" shapeId="0">
      <text>
        <r>
          <rPr>
            <sz val="9"/>
            <color indexed="81"/>
            <rFont val="Calibri"/>
            <family val="2"/>
            <scheme val="minor"/>
          </rPr>
          <t>Use place value understanding to round decimals to any place.</t>
        </r>
      </text>
    </comment>
    <comment ref="N6" authorId="0" shapeId="0">
      <text>
        <r>
          <rPr>
            <sz val="9"/>
            <color indexed="81"/>
            <rFont val="Calibri"/>
            <family val="2"/>
            <scheme val="minor"/>
          </rPr>
          <t>Use place value understanding to round decimals to any place.</t>
        </r>
      </text>
    </comment>
    <comment ref="O6" authorId="0" shapeId="0">
      <text>
        <r>
          <rPr>
            <sz val="9"/>
            <color indexed="81"/>
            <rFont val="Calibri"/>
            <family val="2"/>
            <scheme val="minor"/>
          </rPr>
          <t>Use place value understanding to round decimals to any place.</t>
        </r>
      </text>
    </comment>
    <comment ref="P6" authorId="0" shapeId="0">
      <text>
        <r>
          <rPr>
            <sz val="9"/>
            <color indexed="81"/>
            <rFont val="Calibri"/>
            <family val="2"/>
            <scheme val="minor"/>
          </rPr>
          <t>Use place value understanding to round decimals to any place.</t>
        </r>
      </text>
    </comment>
    <comment ref="Q6" authorId="0" shapeId="0">
      <text>
        <r>
          <rPr>
            <sz val="9"/>
            <color indexed="81"/>
            <rFont val="Calibri"/>
            <family val="2"/>
            <scheme val="minor"/>
          </rPr>
          <t>Use place value understanding to round decimals to any place.</t>
        </r>
      </text>
    </comment>
    <comment ref="R6" authorId="0" shapeId="0">
      <text>
        <r>
          <rPr>
            <sz val="9"/>
            <color indexed="81"/>
            <rFont val="Calibri"/>
            <family val="2"/>
            <scheme val="minor"/>
          </rPr>
          <t>Use place value understanding to round decimals to any place.</t>
        </r>
      </text>
    </comment>
    <comment ref="S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C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D6" authorId="0" shapeId="0">
      <text>
        <r>
          <rPr>
            <sz val="9"/>
            <color indexed="81"/>
            <rFont val="Calibri"/>
            <family val="2"/>
            <scheme val="minor"/>
          </rPr>
          <t>Compare two decimals to thousandths based on meanings of the digits in each place, using &gt;, =, and &lt; symbols to record the results of comparisons.</t>
        </r>
      </text>
    </comment>
    <comment ref="E6" authorId="0" shapeId="0">
      <text>
        <r>
          <rPr>
            <sz val="9"/>
            <color indexed="81"/>
            <rFont val="Calibri"/>
            <family val="2"/>
            <scheme val="minor"/>
          </rPr>
          <t>Use place value understanding to round decimals to any place.</t>
        </r>
      </text>
    </comment>
    <comment ref="F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G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H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I6" authorId="0" shapeId="0">
      <text>
        <r>
          <rPr>
            <sz val="9"/>
            <color indexed="81"/>
            <rFont val="Calibri"/>
            <family val="2"/>
            <scheme val="minor"/>
          </rPr>
          <t>Compare two decimals to thousandths based on meanings of the digits in each place, using &gt;, =, and &lt; symbols to record the results of comparisons.</t>
        </r>
      </text>
    </comment>
    <comment ref="J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K6" authorId="0" shapeId="0">
      <text>
        <r>
          <rPr>
            <sz val="9"/>
            <color indexed="81"/>
            <rFont val="Calibri"/>
            <family val="2"/>
            <scheme val="minor"/>
          </rPr>
          <t>Use place value understanding to round decimals to any place.</t>
        </r>
      </text>
    </comment>
    <comment ref="L6" authorId="0" shapeId="0">
      <text>
        <r>
          <rPr>
            <sz val="9"/>
            <color indexed="81"/>
            <rFont val="Calibri"/>
            <family val="2"/>
            <scheme val="minor"/>
          </rPr>
          <t>Convert among different-sized standard measurement units within a given measurement system (e.g., convert 5 cm to 0.05 m), and use these conversions in solving multi-step, real world problems.</t>
        </r>
      </text>
    </comment>
    <comment ref="M6" authorId="0" shapeId="0">
      <text>
        <r>
          <rPr>
            <sz val="9"/>
            <color indexed="81"/>
            <rFont val="Calibri"/>
            <family val="2"/>
            <scheme val="minor"/>
          </rPr>
          <t>Use place value understanding to round decimals to any place.</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C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D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E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F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G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H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I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J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K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L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M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N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O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P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Q6" authorId="0" shapeId="0">
      <text>
        <r>
          <rPr>
            <sz val="9"/>
            <color indexed="81"/>
            <rFont val="Calibri"/>
            <family val="2"/>
            <scheme val="minor"/>
          </rPr>
          <t>Use place value understanding to round multi-digit whole numbers to any place.</t>
        </r>
      </text>
    </comment>
    <comment ref="R6" authorId="0" shapeId="0">
      <text>
        <r>
          <rPr>
            <sz val="9"/>
            <color indexed="81"/>
            <rFont val="Calibri"/>
            <family val="2"/>
            <scheme val="minor"/>
          </rPr>
          <t>Use place value understanding to round multi-digit whole numbers to any place.</t>
        </r>
      </text>
    </comment>
    <comment ref="S6" authorId="0" shapeId="0">
      <text>
        <r>
          <rPr>
            <sz val="9"/>
            <color indexed="81"/>
            <rFont val="Calibri"/>
            <family val="2"/>
            <scheme val="minor"/>
          </rPr>
          <t>Fluently add and subtract multi-digit whole numbers using the standard algorithm.</t>
        </r>
      </text>
    </comment>
    <comment ref="T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F6" authorId="0" shapeId="0">
      <text>
        <r>
          <rPr>
            <sz val="9"/>
            <color indexed="81"/>
            <rFont val="Calibri"/>
            <family val="2"/>
            <scheme val="minor"/>
          </rPr>
          <t>Use place value understanding to round multi-digit whole numbers to any place.</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Use place value understanding to round multi-digit whole numbers to any place.</t>
        </r>
      </text>
    </comment>
    <comment ref="J6" authorId="0" shapeId="0">
      <text>
        <r>
          <rPr>
            <sz val="9"/>
            <color indexed="81"/>
            <rFont val="Calibri"/>
            <family val="2"/>
            <scheme val="minor"/>
          </rPr>
          <t>Use place value understanding to round multi-digit whole numbers to any place.</t>
        </r>
      </text>
    </comment>
    <comment ref="K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L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M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C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D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E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F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G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H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I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J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K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L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M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C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D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E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F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G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H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I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J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K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L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M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N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O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P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Q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R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S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T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U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V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W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X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C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D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E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F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G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H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K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L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M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23.xml><?xml version="1.0" encoding="utf-8"?>
<comments xmlns="http://schemas.openxmlformats.org/spreadsheetml/2006/main">
  <authors>
    <author>Bridget McKinney</author>
  </authors>
  <commentList>
    <comment ref="Q5" authorId="0" shapeId="0">
      <text>
        <r>
          <rPr>
            <sz val="9"/>
            <color indexed="81"/>
            <rFont val="Calibri"/>
            <family val="2"/>
            <scheme val="minor"/>
          </rPr>
          <t>Use place value understanding to round decimals to any place.</t>
        </r>
      </text>
    </comment>
    <comment ref="B6" authorId="0" shapeId="0">
      <text>
        <r>
          <rPr>
            <sz val="9"/>
            <color indexed="81"/>
            <rFont val="Calibri"/>
            <family val="2"/>
            <scheme val="minor"/>
          </rPr>
          <t>Use place value understanding to round decimals to any place.</t>
        </r>
      </text>
    </comment>
    <comment ref="C6" authorId="0" shapeId="0">
      <text>
        <r>
          <rPr>
            <sz val="9"/>
            <color indexed="81"/>
            <rFont val="Calibri"/>
            <family val="2"/>
            <scheme val="minor"/>
          </rPr>
          <t>Compare two decimals to thousandths based on meanings of the digits in each place, using &gt;, =, and &lt; symbols to record the results of comparisons.</t>
        </r>
      </text>
    </comment>
    <comment ref="D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E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F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G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H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K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L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M6" authorId="0" shapeId="0">
      <text>
        <r>
          <rPr>
            <sz val="9"/>
            <color indexed="81"/>
            <rFont val="Calibri"/>
            <family val="2"/>
            <scheme val="minor"/>
          </rPr>
          <t>Use place value understanding to round decimals to any place.</t>
        </r>
      </text>
    </comment>
    <comment ref="N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O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P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Q6" authorId="0" shapeId="0">
      <text>
        <r>
          <rPr>
            <sz val="9"/>
            <color indexed="81"/>
            <rFont val="Calibri"/>
            <family val="2"/>
            <scheme val="minor"/>
          </rPr>
          <t>Fluently multiply multi-digit whole numbers using the standard algorithm.</t>
        </r>
      </text>
    </comment>
    <comment ref="R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S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T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U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V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W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X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F6" authorId="0" shapeId="0">
      <text>
        <r>
          <rPr>
            <sz val="9"/>
            <color indexed="81"/>
            <rFont val="Calibri"/>
            <family val="2"/>
            <scheme val="minor"/>
          </rPr>
          <t>Describing the nature of the attribute under investigation, including how it was measured and its units of measurement.</t>
        </r>
      </text>
    </comment>
    <comment ref="G6" authorId="0" shapeId="0">
      <text>
        <r>
          <rPr>
            <sz val="9"/>
            <color indexed="81"/>
            <rFont val="Calibri"/>
            <family val="2"/>
            <scheme val="minor"/>
          </rPr>
          <t>Reporting the number of observations.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M6" authorId="0" shapeId="0">
      <text>
        <r>
          <rPr>
            <sz val="9"/>
            <color indexed="81"/>
            <rFont val="Calibri"/>
            <family val="2"/>
            <scheme val="minor"/>
          </rPr>
          <t>Relating the choice of measures of center and variability to the shape of the data distribution and the context in which the data were gathered.</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Represent real world and mathematical problems by graphing points in the first quadrant of the coordinate plane, and interpret coordinate values of points in the context of the situation.</t>
        </r>
      </text>
    </comment>
    <comment ref="E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 ref="F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Represent real world and mathematical problems by graphing points in the first quadrant of the coordinate plane, and interpret coordinate values of points in the context of the situation.</t>
        </r>
      </text>
    </comment>
    <comment ref="I6" authorId="0" shapeId="0">
      <text>
        <r>
          <rPr>
            <sz val="9"/>
            <color indexed="81"/>
            <rFont val="Calibri"/>
            <family val="2"/>
            <scheme val="minor"/>
          </rPr>
          <t>Represent real world and mathematical problems by graphing points in the first quadrant of the coordinate plane, and interpret coordinate values of points in the context of the situation.</t>
        </r>
      </text>
    </comment>
    <comment ref="J6" authorId="0" shapeId="0">
      <text>
        <r>
          <rPr>
            <sz val="9"/>
            <color indexed="81"/>
            <rFont val="Calibri"/>
            <family val="2"/>
            <scheme val="minor"/>
          </rPr>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Represent real world and mathematical problems by graphing points in the first quadrant of the coordinate plane, and interpret coordinate values of points in the context of the situation.</t>
        </r>
      </text>
    </comment>
    <comment ref="M6" authorId="0" shapeId="0">
      <text>
        <r>
          <rPr>
            <sz val="9"/>
            <color indexed="81"/>
            <rFont val="Calibri"/>
            <family val="2"/>
            <scheme val="minor"/>
          </rPr>
          <t>Represent real world and mathematical problems by graphing points in the first quadrant of the coordinate plane, and interpret coordinate values of points in the context of the situation.</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F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J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K6" authorId="0" shapeId="0">
      <text>
        <r>
          <rPr>
            <sz val="9"/>
            <color indexed="81"/>
            <rFont val="Calibri"/>
            <family val="2"/>
            <scheme val="minor"/>
          </rPr>
          <t>Draw points, lines, line segments, rays, angles (right, acute, obtuse), and perpendicular and parallel lines. Identify these in two-dimensional figures.</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 ref="M6" authorId="0" shapeId="0">
      <text>
        <r>
          <rPr>
            <sz val="9"/>
            <color indexed="81"/>
            <rFont val="Calibri"/>
            <family val="2"/>
            <scheme val="minor"/>
          </rPr>
          <t>Draw points, lines, line segments, rays, angles (right, acute, obtuse), and perpendicular and parallel lines. Identify these in two-dimensional figures.</t>
        </r>
      </text>
    </comment>
    <comment ref="N6" authorId="0" shapeId="0">
      <text>
        <r>
          <rPr>
            <sz val="9"/>
            <color indexed="81"/>
            <rFont val="Calibri"/>
            <family val="2"/>
            <scheme val="minor"/>
          </rPr>
          <t>Draw points, lines, line segments, rays, angles (right, acute, obtuse), and perpendicular and parallel lines. Identify these in two-dimensional figures.</t>
        </r>
      </text>
    </comment>
    <comment ref="O6" authorId="0" shapeId="0">
      <text>
        <r>
          <rPr>
            <sz val="9"/>
            <color indexed="81"/>
            <rFont val="Calibri"/>
            <family val="2"/>
            <scheme val="minor"/>
          </rPr>
          <t>Draw points, lines, line segments, rays, angles (right, acute, obtuse), and perpendicular and parallel lines. Identify these in two-dimensional figures.</t>
        </r>
      </text>
    </comment>
    <comment ref="P6" authorId="0" shapeId="0">
      <text>
        <r>
          <rPr>
            <sz val="9"/>
            <color indexed="81"/>
            <rFont val="Calibri"/>
            <family val="2"/>
            <scheme val="minor"/>
          </rPr>
          <t>Draw points, lines, line segments, rays, angles (right, acute, obtuse), and perpendicular and parallel lines. Identify these in two-dimensional figures.</t>
        </r>
      </text>
    </comment>
    <comment ref="Q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C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D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E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F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G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H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I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J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K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L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M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C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D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E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F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N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O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P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Q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R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S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T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C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D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E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F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G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H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I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J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K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L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M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r>
          <rPr>
            <b/>
            <sz val="9"/>
            <color indexed="81"/>
            <rFont val="Tahoma"/>
            <family val="2"/>
          </rPr>
          <t xml:space="preserve"> </t>
        </r>
      </text>
    </comment>
    <comment ref="F6" authorId="0" shapeId="0">
      <text>
        <r>
          <rPr>
            <sz val="9"/>
            <color indexed="81"/>
            <rFont val="Calibri"/>
            <family val="2"/>
            <scheme val="minor"/>
          </rPr>
          <t>Use place value understanding to round whole numbers to the nearest 10 or 100.</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I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J6" authorId="0" shapeId="0">
      <text>
        <r>
          <rPr>
            <sz val="9"/>
            <color indexed="81"/>
            <rFont val="Calibri"/>
            <family val="2"/>
            <scheme val="minor"/>
          </rPr>
          <t>Fluently multiply multi-digit whole numbers using the standard algorithm.</t>
        </r>
      </text>
    </comment>
    <comment ref="K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L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M6" authorId="0" shapeId="0">
      <text>
        <r>
          <rPr>
            <sz val="9"/>
            <color indexed="81"/>
            <rFont val="Calibri"/>
            <family val="2"/>
            <scheme val="minor"/>
          </rPr>
          <t>Use place value understanding to round multi-digit whole numbers to any place.</t>
        </r>
      </text>
    </comment>
    <comment ref="N6" authorId="0" shapeId="0">
      <text>
        <r>
          <rPr>
            <sz val="9"/>
            <color indexed="81"/>
            <rFont val="Calibri"/>
            <family val="2"/>
            <scheme val="minor"/>
          </rPr>
          <t>Use place value understanding to round multi-digit whole numbers to any place.</t>
        </r>
      </text>
    </comment>
    <comment ref="O6" authorId="0" shapeId="0">
      <text>
        <r>
          <rPr>
            <sz val="9"/>
            <color indexed="81"/>
            <rFont val="Calibri"/>
            <family val="2"/>
            <scheme val="minor"/>
          </rPr>
          <t>Fluently multiply multi-digit whole numbers using the standard algorithm.</t>
        </r>
      </text>
    </comment>
    <comment ref="P6" authorId="0" shapeId="0">
      <text>
        <r>
          <rPr>
            <sz val="9"/>
            <color indexed="81"/>
            <rFont val="Calibri"/>
            <family val="2"/>
            <scheme val="minor"/>
          </rPr>
          <t>Fluently multiply multi-digit whole numbers using the standard algorithm.</t>
        </r>
      </text>
    </comment>
    <comment ref="Q6" authorId="0" shapeId="0">
      <text>
        <r>
          <rPr>
            <sz val="9"/>
            <color indexed="81"/>
            <rFont val="Calibri"/>
            <family val="2"/>
            <scheme val="minor"/>
          </rPr>
          <t>Fluently multiply multi-digit whole numbers using the standard algorithm.</t>
        </r>
      </text>
    </comment>
    <comment ref="R6" authorId="0" shapeId="0">
      <text>
        <r>
          <rPr>
            <sz val="9"/>
            <color indexed="81"/>
            <rFont val="Calibri"/>
            <family val="2"/>
            <scheme val="minor"/>
          </rPr>
          <t>Fluently multiply multi-digit whole numbers using the standard algorithm.</t>
        </r>
      </text>
    </comment>
    <comment ref="S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T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U6" authorId="0" shapeId="0">
      <text>
        <r>
          <rPr>
            <sz val="9"/>
            <color indexed="81"/>
            <rFont val="Calibri"/>
            <family val="2"/>
            <scheme val="minor"/>
          </rPr>
          <t>Use place value understanding to round multi-digit whole numbers to any place.</t>
        </r>
      </text>
    </comment>
    <comment ref="V6" authorId="0" shapeId="0">
      <text>
        <r>
          <rPr>
            <sz val="9"/>
            <color indexed="81"/>
            <rFont val="Calibri"/>
            <family val="2"/>
            <scheme val="minor"/>
          </rPr>
          <t>Fluently add and subtract multi-digit whole numbers using the standard algorithm.</t>
        </r>
      </text>
    </comment>
    <comment ref="W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M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L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M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area as an attribute of plane figures and understand concepts of area measurement.</t>
        </r>
      </text>
    </comment>
    <comment ref="F6" authorId="0" shapeId="0">
      <text>
        <r>
          <rPr>
            <sz val="9"/>
            <color indexed="81"/>
            <rFont val="Calibri"/>
            <family val="2"/>
            <scheme val="minor"/>
          </rPr>
          <t>Recognize volume as an attribute of solid figures and understand concepts of volume measurement.</t>
        </r>
      </text>
    </comment>
    <comment ref="G6" authorId="0" shapeId="0">
      <text>
        <r>
          <rPr>
            <sz val="9"/>
            <color indexed="81"/>
            <rFont val="Calibri"/>
            <family val="2"/>
            <scheme val="minor"/>
          </rPr>
          <t>Relate volume to the operations of multiplication and addition and solve real world and mathematical problems involving volume.</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Relate volume to the operations of multiplication and addition and solve real world and mathematical problems involving volume.</t>
        </r>
      </text>
    </comment>
    <comment ref="M6" authorId="0" shapeId="0">
      <text>
        <r>
          <rPr>
            <sz val="9"/>
            <color indexed="81"/>
            <rFont val="Calibri"/>
            <family val="2"/>
            <scheme val="minor"/>
          </rPr>
          <t>Recognize area as an attribute of plane figures and understand concepts of area measurement.</t>
        </r>
      </text>
    </comment>
  </commentList>
</comments>
</file>

<file path=xl/comments33.xml><?xml version="1.0" encoding="utf-8"?>
<comments xmlns="http://schemas.openxmlformats.org/spreadsheetml/2006/main">
  <authors>
    <author>Bridget McKinney</author>
  </authors>
  <commentList>
    <comment ref="B6" authorId="0" shapeId="0">
      <text>
        <r>
          <rPr>
            <sz val="9"/>
            <color indexed="81"/>
            <rFont val="Calibri"/>
            <family val="2"/>
            <scheme val="minor"/>
          </rPr>
          <t>Measure volumes by counting unit cubes, using cubic cm, cubic in, cubic ft, and improvised units.</t>
        </r>
      </text>
    </comment>
    <comment ref="C6" authorId="0" shapeId="0">
      <text>
        <r>
          <rPr>
            <sz val="9"/>
            <color indexed="81"/>
            <rFont val="Calibri"/>
            <family val="2"/>
            <scheme val="minor"/>
          </rPr>
          <t>Apply the formulas V = l × w × h and V = b × h for rectangular prisms to find volumes of right rectangular prisms with whole number edge lengths in the context of solving real world and mathematical problems.</t>
        </r>
      </text>
    </comment>
    <comment ref="D6" authorId="0" shapeId="0">
      <text>
        <r>
          <rPr>
            <sz val="9"/>
            <color indexed="81"/>
            <rFont val="Calibri"/>
            <family val="2"/>
            <scheme val="minor"/>
          </rPr>
          <t>Recognize volume as an attribute of solid figures and understand concepts of volume measurement.</t>
        </r>
      </text>
    </comment>
    <comment ref="E6" authorId="0" shapeId="0">
      <text>
        <r>
          <rPr>
            <sz val="9"/>
            <color indexed="81"/>
            <rFont val="Calibri"/>
            <family val="2"/>
            <scheme val="minor"/>
          </rPr>
          <t>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r>
      </text>
    </comment>
    <comment ref="F6" authorId="0" shapeId="0">
      <text>
        <r>
          <rPr>
            <sz val="9"/>
            <color indexed="81"/>
            <rFont val="Calibri"/>
            <family val="2"/>
            <scheme val="minor"/>
          </rPr>
          <t>Recognize volume as additive. Find volumes of solid figures composed of two non-overlapping right rectangular prisms by adding the volumes of the non-overlapping parts, applying this technique to solve real world problems.</t>
        </r>
      </text>
    </comment>
    <comment ref="G6" authorId="0" shapeId="0">
      <text>
        <r>
          <rPr>
            <sz val="9"/>
            <color indexed="81"/>
            <rFont val="Calibri"/>
            <family val="2"/>
            <scheme val="minor"/>
          </rPr>
          <t>Measure volumes by counting unit cubes, using cubic cm, cubic in, cubic ft, and improvised units.</t>
        </r>
      </text>
    </comment>
    <comment ref="H6" authorId="0" shapeId="0">
      <text>
        <r>
          <rPr>
            <sz val="9"/>
            <color indexed="81"/>
            <rFont val="Calibri"/>
            <family val="2"/>
            <scheme val="minor"/>
          </rPr>
          <t>Measure volumes by counting unit cubes, using cubic cm, cubic in, cubic ft, and improvised units.</t>
        </r>
      </text>
    </comment>
    <comment ref="I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J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K6" authorId="0" shapeId="0">
      <text>
        <r>
          <rPr>
            <sz val="9"/>
            <color indexed="81"/>
            <rFont val="Calibri"/>
            <family val="2"/>
            <scheme val="minor"/>
          </rPr>
          <t>Recognize volume as additive. Find volumes of solid figures composed of two non-overlapping right rectangular prisms by adding the volumes of the non-overlapping parts, applying this technique to solve real world problems.</t>
        </r>
      </text>
    </comment>
    <comment ref="L6" authorId="0" shapeId="0">
      <text>
        <r>
          <rPr>
            <sz val="9"/>
            <color indexed="81"/>
            <rFont val="Calibri"/>
            <family val="2"/>
            <scheme val="minor"/>
          </rPr>
          <t>Recognize volume as additive. Find volumes of solid figures composed of two non-overlapping right rectangular prisms by adding the volumes of the non-overlapping parts, applying this technique to solve real world problems.</t>
        </r>
      </text>
    </comment>
    <comment ref="M6" authorId="0" shapeId="0">
      <text>
        <r>
          <rPr>
            <sz val="9"/>
            <color indexed="81"/>
            <rFont val="Calibri"/>
            <family val="2"/>
            <scheme val="minor"/>
          </rPr>
          <t>Relate volume to the operations of multiplication and addition and solve real world and mathematical problems involving volume.</t>
        </r>
      </text>
    </comment>
  </commentList>
</comments>
</file>

<file path=xl/comments34.xml><?xml version="1.0" encoding="utf-8"?>
<comments xmlns="http://schemas.openxmlformats.org/spreadsheetml/2006/main">
  <authors>
    <author>Bridget McKinney</author>
  </authors>
  <commentList>
    <comment ref="M4" authorId="0" shapeId="0">
      <text>
        <r>
          <rPr>
            <sz val="9"/>
            <color indexed="81"/>
            <rFont val="Calibri"/>
            <family val="2"/>
            <scheme val="minor"/>
          </rPr>
          <t>Use place value understanding to round decimals to any place.</t>
        </r>
      </text>
    </comment>
    <comment ref="B5" authorId="0" shapeId="0">
      <text>
        <r>
          <rPr>
            <sz val="9"/>
            <color indexed="81"/>
            <rFont val="Calibri"/>
            <family val="2"/>
            <scheme val="minor"/>
          </rPr>
          <t>Use place value understanding to round multi-digit whole numbers to any place.</t>
        </r>
      </text>
    </comment>
    <comment ref="C5" authorId="0" shapeId="0">
      <text>
        <r>
          <rPr>
            <sz val="9"/>
            <color indexed="81"/>
            <rFont val="Calibri"/>
            <family val="2"/>
            <scheme val="minor"/>
          </rPr>
          <t>Use parentheses, brackets, or braces in numerical expressions, and evaluate expressions with these symbols.</t>
        </r>
      </text>
    </comment>
    <comment ref="D5"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E5"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F5" authorId="0" shapeId="0">
      <text>
        <r>
          <rPr>
            <sz val="9"/>
            <color indexed="81"/>
            <rFont val="Calibri"/>
            <family val="2"/>
            <scheme val="minor"/>
          </rPr>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r>
      </text>
    </comment>
    <comment ref="G5"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H5"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5"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J5"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5" authorId="0" shapeId="0">
      <text>
        <r>
          <rPr>
            <sz val="9"/>
            <color indexed="81"/>
            <rFont val="Calibri"/>
            <family val="2"/>
            <scheme val="minor"/>
          </rPr>
          <t>Recognize volume as additive. Find volumes of solid figures composed of two non-overlapping right rectangular prisms by adding the volumes of the non-overlapping parts, applying this technique to solve real world problems.</t>
        </r>
      </text>
    </comment>
    <comment ref="L5" authorId="0" shapeId="0">
      <text>
        <r>
          <rPr>
            <sz val="9"/>
            <color indexed="81"/>
            <rFont val="Calibri"/>
            <family val="2"/>
            <scheme val="minor"/>
          </rPr>
          <t>Fluently multiply multi-digit whole numbers using the standard algorithm.</t>
        </r>
      </text>
    </comment>
    <comment ref="M5"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N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O5" authorId="0" shapeId="0">
      <text>
        <r>
          <rPr>
            <sz val="9"/>
            <color indexed="81"/>
            <rFont val="Calibri"/>
            <family val="2"/>
            <scheme val="minor"/>
          </rPr>
          <t>Apply and extend previous understandings of multiplication to multiply a fraction or whole number by a fraction.</t>
        </r>
      </text>
    </comment>
    <comment ref="P5" authorId="0" shapeId="0">
      <text>
        <r>
          <rPr>
            <sz val="9"/>
            <color indexed="81"/>
            <rFont val="Calibri"/>
            <family val="2"/>
            <scheme val="minor"/>
          </rPr>
          <t>Write, read, and evaluate expressions in which letters stand for numbers.</t>
        </r>
      </text>
    </comment>
    <comment ref="Q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R5"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S5"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T5"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U5"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V5"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W5" authorId="0" shapeId="0">
      <text>
        <r>
          <rPr>
            <sz val="9"/>
            <color indexed="81"/>
            <rFont val="Calibri"/>
            <family val="2"/>
            <scheme val="minor"/>
          </rPr>
          <t>Apply the formulas V = l × w × h and V = b × h for rectangular prisms to find volumes of right rectangular prisms with whole number edge lengths in the context of solving real world and mathematical problems.</t>
        </r>
      </text>
    </comment>
    <comment ref="X5"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Fluently multiply multi-digit whole numbers using the standard algorithm.</t>
        </r>
      </text>
    </comment>
    <comment ref="C6" authorId="0" shapeId="0">
      <text>
        <r>
          <rPr>
            <sz val="9"/>
            <color indexed="81"/>
            <rFont val="Calibri"/>
            <family val="2"/>
            <scheme val="minor"/>
          </rPr>
          <t>Fluently multiply multi-digit whole numbers using the standard algorithm.</t>
        </r>
      </text>
    </comment>
    <comment ref="D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E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F6" authorId="0" shapeId="0">
      <text>
        <r>
          <rPr>
            <sz val="9"/>
            <color indexed="81"/>
            <rFont val="Calibri"/>
            <family val="2"/>
            <scheme val="minor"/>
          </rPr>
          <t>Use parentheses, brackets, or braces in numerical expressions, and evaluate expressions with these symbols.</t>
        </r>
      </text>
    </comment>
    <comment ref="G6" authorId="0" shapeId="0">
      <text>
        <r>
          <rPr>
            <sz val="9"/>
            <color indexed="81"/>
            <rFont val="Calibri"/>
            <family val="2"/>
            <scheme val="minor"/>
          </rPr>
          <t>Fluently multiply multi-digit whole numbers using the standard algorithm.</t>
        </r>
      </text>
    </comment>
    <comment ref="H6" authorId="0" shapeId="0">
      <text>
        <r>
          <rPr>
            <sz val="9"/>
            <color indexed="81"/>
            <rFont val="Calibri"/>
            <family val="2"/>
            <scheme val="minor"/>
          </rPr>
          <t>Fluently multiply multi-digit whole numbers using the standard algorithm.</t>
        </r>
      </text>
    </comment>
    <comment ref="I6" authorId="0" shapeId="0">
      <text>
        <r>
          <rPr>
            <sz val="9"/>
            <color indexed="81"/>
            <rFont val="Calibri"/>
            <family val="2"/>
            <scheme val="minor"/>
          </rPr>
          <t>Fluently multiply multi-digit whole numbers using the standard algorithm.</t>
        </r>
      </text>
    </comment>
    <comment ref="J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L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M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C6" authorId="0" shapeId="0">
      <text>
        <r>
          <rPr>
            <sz val="9"/>
            <color indexed="81"/>
            <rFont val="Calibri"/>
            <family val="2"/>
            <scheme val="minor"/>
          </rPr>
          <t>Solve word problems involving addition and subtraction of fractions referring to the same whole and having like denominators, e.g., by using visual fraction models and equations to represent the problem.</t>
        </r>
      </text>
    </comment>
    <comment ref="D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E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F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G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H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I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J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K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L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M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N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O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P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Q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R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S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T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C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D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E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F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G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H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I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J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K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L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M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List>
</comments>
</file>

<file path=xl/comments7.xml><?xml version="1.0" encoding="utf-8"?>
<comments xmlns="http://schemas.openxmlformats.org/spreadsheetml/2006/main">
  <authors>
    <author>Bridget McKinney</author>
  </authors>
  <commentList>
    <comment ref="Q5" authorId="0" shapeId="0">
      <text>
        <r>
          <rPr>
            <sz val="9"/>
            <color indexed="81"/>
            <rFont val="Calibri"/>
            <family val="2"/>
            <scheme val="minor"/>
          </rPr>
          <t>Fluently multiply multi-digit whole numbers using the standard algorithm.</t>
        </r>
      </text>
    </comment>
    <comment ref="B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C6" authorId="0" shapeId="0">
      <text>
        <r>
          <rPr>
            <sz val="9"/>
            <color indexed="81"/>
            <rFont val="Calibri"/>
            <family val="2"/>
            <scheme val="minor"/>
          </rPr>
          <t>Add and subtract mixed numbers with like denominators, e.g., by replacing each mixed number with an equivalent fraction, and/or by using properties of operations and the relationship between addition and subtraction.</t>
        </r>
      </text>
    </comment>
    <comment ref="D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E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F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G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H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I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J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K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L6" authorId="0" shapeId="0">
      <text>
        <r>
          <rPr>
            <sz val="9"/>
            <color indexed="81"/>
            <rFont val="Calibri"/>
            <family val="2"/>
            <scheme val="minor"/>
          </rPr>
          <t>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r>
      </text>
    </comment>
    <comment ref="M6" authorId="0" shapeId="0">
      <text>
        <r>
          <rPr>
            <sz val="9"/>
            <color indexed="81"/>
            <rFont val="Calibri"/>
            <family val="2"/>
            <scheme val="minor"/>
          </rPr>
          <t>Use parentheses, brackets, or braces in numerical expressions, and evaluate expressions with these symbols.</t>
        </r>
      </text>
    </comment>
    <comment ref="N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O6" authorId="0" shapeId="0">
      <text>
        <r>
          <rPr>
            <sz val="9"/>
            <color indexed="81"/>
            <rFont val="Calibri"/>
            <family val="2"/>
            <scheme val="minor"/>
          </rPr>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r>
      </text>
    </comment>
    <comment ref="P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Q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List>
</comments>
</file>

<file path=xl/comments8.xml><?xml version="1.0" encoding="utf-8"?>
<comments xmlns="http://schemas.openxmlformats.org/spreadsheetml/2006/main">
  <authors>
    <author>Bridget McKinney</author>
  </authors>
  <commentList>
    <comment ref="G5" authorId="0" shapeId="0">
      <text>
        <r>
          <rPr>
            <sz val="9"/>
            <color indexed="81"/>
            <rFont val="Calibri"/>
            <family val="2"/>
            <scheme val="minor"/>
          </rPr>
          <t>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r>
      </text>
    </comment>
    <comment ref="M5" authorId="0" shapeId="0">
      <text>
        <r>
          <rPr>
            <sz val="9"/>
            <color indexed="81"/>
            <rFont val="Calibri"/>
            <family val="2"/>
            <scheme val="minor"/>
          </rPr>
          <t>Solve real world problems involving multiplication of fractions and mixed numbers, e.g., by using visual fraction models or equations to represent the problem.</t>
        </r>
      </text>
    </comment>
    <comment ref="B6" authorId="0" shapeId="0">
      <text>
        <r>
          <rPr>
            <sz val="9"/>
            <color indexed="81"/>
            <rFont val="Calibri"/>
            <family val="2"/>
            <scheme val="minor"/>
          </rPr>
          <t>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r>
      </text>
    </comment>
    <comment ref="C6" authorId="0" shapeId="0">
      <text>
        <r>
          <rPr>
            <sz val="9"/>
            <color indexed="81"/>
            <rFont val="Calibri"/>
            <family val="2"/>
            <scheme val="minor"/>
          </rPr>
          <t>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r>
      </text>
    </comment>
    <comment ref="D6" authorId="0" shapeId="0">
      <text>
        <r>
          <rPr>
            <sz val="9"/>
            <color indexed="81"/>
            <rFont val="Calibri"/>
            <family val="2"/>
            <scheme val="minor"/>
          </rPr>
          <t>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r>
      </text>
    </comment>
    <comment ref="E6" authorId="0" shapeId="0">
      <text>
        <r>
          <rPr>
            <sz val="9"/>
            <color indexed="81"/>
            <rFont val="Calibri"/>
            <family val="2"/>
            <scheme val="minor"/>
          </rPr>
          <t>Solve real world problems involving multiplication of fractions and mixed numbers, e.g., by using visual fraction models or equations to represent the problem.</t>
        </r>
      </text>
    </comment>
    <comment ref="F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G6" authorId="0" shapeId="0">
      <text>
        <r>
          <rPr>
            <sz val="9"/>
            <color indexed="81"/>
            <rFont val="Calibri"/>
            <family val="2"/>
            <scheme val="minor"/>
          </rPr>
          <t>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r>
      </text>
    </comment>
    <comment ref="H6" authorId="0" shapeId="0">
      <text>
        <r>
          <rPr>
            <sz val="9"/>
            <color indexed="81"/>
            <rFont val="Calibri"/>
            <family val="2"/>
            <scheme val="minor"/>
          </rPr>
          <t>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r>
      </text>
    </comment>
    <comment ref="I6" authorId="0" shapeId="0">
      <text>
        <r>
          <rPr>
            <sz val="9"/>
            <color indexed="81"/>
            <rFont val="Calibri"/>
            <family val="2"/>
            <scheme val="minor"/>
          </rPr>
          <t>Solve real world problems involving multiplication of fractions and mixed numbers, e.g., by using visual fraction models or equations to represent the problem.</t>
        </r>
      </text>
    </comment>
    <comment ref="J6" authorId="0" shapeId="0">
      <text>
        <r>
          <rPr>
            <sz val="9"/>
            <color indexed="81"/>
            <rFont val="Calibri"/>
            <family val="2"/>
            <scheme val="minor"/>
          </rPr>
          <t>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t>
        </r>
      </text>
    </comment>
    <comment ref="K6" authorId="0" shapeId="0">
      <text>
        <r>
          <rPr>
            <sz val="9"/>
            <color indexed="81"/>
            <rFont val="Calibri"/>
            <family val="2"/>
            <scheme val="minor"/>
          </rPr>
          <t>Solve real world problems involving multiplication of fractions and mixed numbers, e.g., by using visual fraction models or equations to represent the problem.</t>
        </r>
      </text>
    </comment>
    <comment ref="L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M6" authorId="0" shapeId="0">
      <text>
        <r>
          <rPr>
            <sz val="9"/>
            <color indexed="81"/>
            <rFont val="Calibri"/>
            <family val="2"/>
            <scheme val="minor"/>
          </rPr>
          <t>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Use place value understanding to round multi-digit whole numbers to any place.</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Use parentheses, brackets, or braces in numerical expressions, and evaluate expressions with these symbols.</t>
        </r>
      </text>
    </comment>
    <comment ref="E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F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G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H6" authorId="0" shapeId="0">
      <text>
        <r>
          <rPr>
            <sz val="9"/>
            <color indexed="81"/>
            <rFont val="Calibri"/>
            <family val="2"/>
            <scheme val="minor"/>
          </rPr>
          <t>Apply and extend previous understandings of multiplication to multiply a fraction or whole number by a fraction.</t>
        </r>
      </text>
    </comment>
    <comment ref="I6" authorId="0" shapeId="0">
      <text>
        <r>
          <rPr>
            <sz val="9"/>
            <color indexed="81"/>
            <rFont val="Calibri"/>
            <family val="2"/>
            <scheme val="minor"/>
          </rPr>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r>
      </text>
    </comment>
    <comment ref="J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K6" authorId="0" shapeId="0">
      <text>
        <r>
          <rPr>
            <sz val="9"/>
            <color indexed="81"/>
            <rFont val="Calibri"/>
            <family val="2"/>
            <scheme val="minor"/>
          </rPr>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O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P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Q6" authorId="0" shapeId="0">
      <text>
        <r>
          <rPr>
            <sz val="9"/>
            <color indexed="81"/>
            <rFont val="Calibri"/>
            <family val="2"/>
            <scheme val="minor"/>
          </rPr>
          <t>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r>
      </text>
    </comment>
    <comment ref="R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S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T6" authorId="0" shapeId="0">
      <text>
        <r>
          <rPr>
            <sz val="9"/>
            <color indexed="81"/>
            <rFont val="Calibri"/>
            <family val="2"/>
            <scheme val="minor"/>
          </rPr>
          <t>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r>
      </text>
    </comment>
    <comment ref="U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 ref="V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W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X6" authorId="0" shapeId="0">
      <text>
        <r>
          <rPr>
            <sz val="9"/>
            <color indexed="81"/>
            <rFont val="Calibri"/>
            <family val="2"/>
            <scheme val="minor"/>
          </rPr>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text>
    </comment>
  </commentList>
</comments>
</file>

<file path=xl/sharedStrings.xml><?xml version="1.0" encoding="utf-8"?>
<sst xmlns="http://schemas.openxmlformats.org/spreadsheetml/2006/main" count="1017" uniqueCount="211">
  <si>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</si>
  <si>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</si>
  <si>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</si>
  <si>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</si>
  <si>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</si>
  <si>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</si>
  <si>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</si>
  <si>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</si>
  <si>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</si>
  <si>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Geometry</t>
  </si>
  <si>
    <t>Student Name</t>
  </si>
  <si>
    <t>Score</t>
  </si>
  <si>
    <t>Notes:</t>
  </si>
  <si>
    <t>Results</t>
  </si>
  <si>
    <t>100-90</t>
  </si>
  <si>
    <t>89-80</t>
  </si>
  <si>
    <t>79-70</t>
  </si>
  <si>
    <t>69-60</t>
  </si>
  <si>
    <t>59-50</t>
  </si>
  <si>
    <t>49-0</t>
  </si>
  <si>
    <t>Math in Focus</t>
  </si>
  <si>
    <t>Total Correct:</t>
  </si>
  <si>
    <t>% Correct:</t>
  </si>
  <si>
    <t>6.RP.1</t>
  </si>
  <si>
    <t>6.RP.2</t>
  </si>
  <si>
    <t>6.RP.3</t>
  </si>
  <si>
    <t>6.EE.2</t>
  </si>
  <si>
    <t>6.EE.3</t>
  </si>
  <si>
    <t>6.EE.5</t>
  </si>
  <si>
    <t>6.EE.7</t>
  </si>
  <si>
    <t>6.G.1</t>
  </si>
  <si>
    <t>6.G.4</t>
  </si>
  <si>
    <t>6.SP.2</t>
  </si>
  <si>
    <t>6.SP.3</t>
  </si>
  <si>
    <t>6.EE.2c</t>
  </si>
  <si>
    <t>4.OA.4</t>
  </si>
  <si>
    <t>5.OA.1</t>
  </si>
  <si>
    <t>5.NBT.1</t>
  </si>
  <si>
    <t>3.NBT.1</t>
  </si>
  <si>
    <t>4.NBT.3</t>
  </si>
  <si>
    <t>4.NBT.2</t>
  </si>
  <si>
    <t>4.NBT.5</t>
  </si>
  <si>
    <t>4.OA.3</t>
  </si>
  <si>
    <t>Grade 5 Pretest</t>
  </si>
  <si>
    <t>Grade 5 Test Prep</t>
  </si>
  <si>
    <t>4.NBT.1</t>
  </si>
  <si>
    <t>4.NBT.6</t>
  </si>
  <si>
    <t>3.OA.5</t>
  </si>
  <si>
    <t>3.OA.1</t>
  </si>
  <si>
    <t>3.OA.3</t>
  </si>
  <si>
    <t>3.NBT.2</t>
  </si>
  <si>
    <t>5.NBT.5</t>
  </si>
  <si>
    <t>5.NBT.6</t>
  </si>
  <si>
    <t>4.NBT.4</t>
  </si>
  <si>
    <t>4.NF.2</t>
  </si>
  <si>
    <t>4.NF.3d</t>
  </si>
  <si>
    <t>5.NF.1</t>
  </si>
  <si>
    <t>4.NF.6</t>
  </si>
  <si>
    <t>5.NF.2</t>
  </si>
  <si>
    <t>5.NF.3</t>
  </si>
  <si>
    <t>4.NF.1</t>
  </si>
  <si>
    <t>4.NF.3c</t>
  </si>
  <si>
    <t>5.NF.4a</t>
  </si>
  <si>
    <t>5.NF.7</t>
  </si>
  <si>
    <t>5.NF.7a</t>
  </si>
  <si>
    <t>5.NF.6</t>
  </si>
  <si>
    <t>5.NF.7c</t>
  </si>
  <si>
    <t>4.OA.2</t>
  </si>
  <si>
    <t>5.NF.4</t>
  </si>
  <si>
    <t>5.NF.4b</t>
  </si>
  <si>
    <t>3.OA.7</t>
  </si>
  <si>
    <t>3.NF.3d</t>
  </si>
  <si>
    <t>3.OA.4</t>
  </si>
  <si>
    <t>6.EE.2a</t>
  </si>
  <si>
    <t>6.EE.2b</t>
  </si>
  <si>
    <t>4.MD.3</t>
  </si>
  <si>
    <t>1.G.1</t>
  </si>
  <si>
    <t>4.G.1</t>
  </si>
  <si>
    <t>3.MD.3</t>
  </si>
  <si>
    <t>3.NF.1</t>
  </si>
  <si>
    <t>1.OA.6</t>
  </si>
  <si>
    <t>3.NF.3</t>
  </si>
  <si>
    <t>4.NF.5</t>
  </si>
  <si>
    <t>5.NBT.4</t>
  </si>
  <si>
    <t>4.NF.7</t>
  </si>
  <si>
    <t>5.NBT.3a</t>
  </si>
  <si>
    <t>5.NBT.3b</t>
  </si>
  <si>
    <t>5.MD.1</t>
  </si>
  <si>
    <t>3.NBT.3</t>
  </si>
  <si>
    <t>5.NBT.2</t>
  </si>
  <si>
    <t>5.NBT.7</t>
  </si>
  <si>
    <t>6.RP.3c</t>
  </si>
  <si>
    <t>6.SP.5c</t>
  </si>
  <si>
    <t>6.SP.5b</t>
  </si>
  <si>
    <t>6.SP.5a</t>
  </si>
  <si>
    <t>6.SP.5d</t>
  </si>
  <si>
    <t>5.G.2</t>
  </si>
  <si>
    <t>7.SP.7</t>
  </si>
  <si>
    <t>5.G.1</t>
  </si>
  <si>
    <t>4.G.2</t>
  </si>
  <si>
    <t>4.MD.7</t>
  </si>
  <si>
    <t>3.G.1</t>
  </si>
  <si>
    <t>3.OA.8</t>
  </si>
  <si>
    <t>2.G.1</t>
  </si>
  <si>
    <t>2.NBT.4</t>
  </si>
  <si>
    <t>1.G.2</t>
  </si>
  <si>
    <t>3.MD.5</t>
  </si>
  <si>
    <t>5.MD.3</t>
  </si>
  <si>
    <t>5.MD.5</t>
  </si>
  <si>
    <t>4.MD.1</t>
  </si>
  <si>
    <t>5.MD.4</t>
  </si>
  <si>
    <t>5.MD.5b.</t>
  </si>
  <si>
    <t>5.MD.5a</t>
  </si>
  <si>
    <t>5.MD.5c</t>
  </si>
  <si>
    <t xml:space="preserve">6.RP.3 </t>
  </si>
  <si>
    <t>5.MD.5b</t>
  </si>
  <si>
    <t>5.MP.1</t>
  </si>
  <si>
    <t>5.MP.2</t>
  </si>
  <si>
    <t>5.MP.3</t>
  </si>
  <si>
    <t>5.MP.4</t>
  </si>
  <si>
    <t>5.MP.5</t>
  </si>
  <si>
    <t>5.MP.6</t>
  </si>
  <si>
    <t>5.MP.7</t>
  </si>
  <si>
    <t>5.MP.8</t>
  </si>
  <si>
    <t>Grade 5 Common Core State Standards</t>
  </si>
  <si>
    <t>Operations and Algebraic Thinking</t>
  </si>
  <si>
    <t>5.OA.2</t>
  </si>
  <si>
    <t>5.OA.3</t>
  </si>
  <si>
    <t>Use parentheses, brackets, or braces in numerical expressions, and evaluate expressions with these symbols.</t>
  </si>
  <si>
    <r>
      <t xml:space="preserve">Write simple expressions that record calculations with numbers, and interpret numerical expressions without evaluating them.  </t>
    </r>
    <r>
      <rPr>
        <i/>
        <sz val="10"/>
        <color indexed="8"/>
        <rFont val="Arial"/>
        <family val="2"/>
      </rPr>
      <t>For example, express the calculation “add 8 and 7, then multiply by 2” as 2 × (8 + 7). Recognize that 3 × (18932 + 921) is three times as large as 18932 + 921, without having to calculate the indicated sum or product.</t>
    </r>
  </si>
  <si>
    <r>
      <t xml:space="preserve">Generate two numerical patterns using two given rules. Identify apparent relationships between corresponding terms. Form ordered pairs consisting of corresponding terms from the two patterns, and graph the ordered pairs on a coordinate plane.  </t>
    </r>
    <r>
      <rPr>
        <i/>
        <sz val="10"/>
        <color indexed="8"/>
        <rFont val="Arial"/>
        <family val="2"/>
      </rPr>
      <t>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r>
  </si>
  <si>
    <t>Number and Operations in Base Ten</t>
  </si>
  <si>
    <t>5.NBT.3</t>
  </si>
  <si>
    <t>5.NBT.3 a.</t>
  </si>
  <si>
    <t>5.NBT.3 b.</t>
  </si>
  <si>
    <t>Recognize that in a multi-digit number, a digit in one place represents 10 times as much as it represents in the place to its right and 1/10 of what it represents in the place to its left.</t>
  </si>
  <si>
    <t>Explain patterns in the number of zeros of the product when multiplying a number by powers of 10, and explain patterns in the placement of the decimal point when a decimal is multiplied or divided by a power of 10. Use whole-number exponents to denote powers of 10.</t>
  </si>
  <si>
    <t>Read, write, and compare decimals to thousandths.</t>
  </si>
  <si>
    <t>Read and write decimals to thousandths using base-ten numerals, number names, and expanded form, e.g., 347.392 = 3 × 100 + 4 × 10 + 7 × 1 + 3 × (1/10) + 9 × (1/100) + 2 × (1/1000).</t>
  </si>
  <si>
    <t>Compare two decimals to thousandths based on meanings of the digits in each place, using &gt;, =, and &lt; symbols to record the results of comparisons.</t>
  </si>
  <si>
    <t>Use place value understanding to round decimals to any place.</t>
  </si>
  <si>
    <t>Fluently multiply multi-digit whole numbers using the standard algorithm.</t>
  </si>
  <si>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</si>
  <si>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</si>
  <si>
    <t>Number and Operations - Fractions</t>
  </si>
  <si>
    <t>5.NF.4 a.</t>
  </si>
  <si>
    <t>5.NF.4 b.</t>
  </si>
  <si>
    <t>5.NF.5</t>
  </si>
  <si>
    <t>5.NF.5 a.</t>
  </si>
  <si>
    <t>5.NF.5 b.</t>
  </si>
  <si>
    <t>5.NF.7 a.</t>
  </si>
  <si>
    <t>5.NF.7 b.</t>
  </si>
  <si>
    <t>5.NF.7 c.</t>
  </si>
  <si>
    <r>
      <t xml:space="preserve">Add and subtract fractions with unlike denominators (including mixed numbers) by replacing given fractions with equivalent fractions in such a way as to produce an equivalent sum or difference of fractions with like denominators.  </t>
    </r>
    <r>
      <rPr>
        <i/>
        <sz val="10"/>
        <color indexed="8"/>
        <rFont val="Arial"/>
        <family val="2"/>
      </rPr>
      <t>For example, 2/3 + 5/4 = 8/12 + 15/12 = 23/12. (In general, a/b + c/d = (ad + bc)/bd.)</t>
    </r>
  </si>
  <si>
    <r>
      <t xml:space="preserve">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t>
    </r>
    <r>
      <rPr>
        <i/>
        <sz val="10"/>
        <color indexed="8"/>
        <rFont val="Arial"/>
        <family val="2"/>
      </rPr>
      <t>For example, recognize an incorrect result 2/5 + 1/2 = 3/7, by observing that 3/7 &lt; 1/2.</t>
    </r>
  </si>
  <si>
    <r>
      <t>Interpret a fraction as division of the numerator by the denominator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 xml:space="preserve">= </t>
    </r>
    <r>
      <rPr>
        <i/>
        <sz val="10"/>
        <color indexed="8"/>
        <rFont val="Arial"/>
        <family val="2"/>
      </rPr>
      <t xml:space="preserve">a </t>
    </r>
    <r>
      <rPr>
        <sz val="10"/>
        <color indexed="8"/>
        <rFont val="Arial"/>
        <family val="2"/>
      </rPr>
      <t xml:space="preserve">÷ </t>
    </r>
    <r>
      <rPr>
        <i/>
        <sz val="10"/>
        <color indexed="8"/>
        <rFont val="Arial"/>
        <family val="2"/>
      </rPr>
      <t>b</t>
    </r>
    <r>
      <rPr>
        <sz val="10"/>
        <color indexed="8"/>
        <rFont val="Arial"/>
        <family val="2"/>
      </rPr>
      <t xml:space="preserve">). Solve word problems involving division of whole numbers leading to answers in the form of fractions or mixed numbers, e.g., by using visual fraction models or equations to represent the problem.  </t>
    </r>
    <r>
      <rPr>
        <i/>
        <sz val="10"/>
        <color indexed="8"/>
        <rFont val="Arial"/>
        <family val="2"/>
      </rPr>
      <t>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</si>
  <si>
    <t>Apply and extend previous understandings of multiplication to multiply a fraction or whole number by a fraction.</t>
  </si>
  <si>
    <r>
      <t>Interpret the product (</t>
    </r>
    <r>
      <rPr>
        <i/>
        <sz val="10"/>
        <color indexed="8"/>
        <rFont val="Arial"/>
        <family val="2"/>
      </rPr>
      <t>a</t>
    </r>
    <r>
      <rPr>
        <sz val="10"/>
        <color indexed="8"/>
        <rFont val="Arial"/>
        <family val="2"/>
      </rPr>
      <t>/</t>
    </r>
    <r>
      <rPr>
        <i/>
        <sz val="10"/>
        <color indexed="8"/>
        <rFont val="Arial"/>
        <family val="2"/>
      </rPr>
      <t>b</t>
    </r>
    <r>
      <rPr>
        <sz val="10"/>
        <color indexed="8"/>
        <rFont val="Arial"/>
        <family val="2"/>
      </rPr>
      <t xml:space="preserve">) × </t>
    </r>
    <r>
      <rPr>
        <i/>
        <sz val="10"/>
        <color indexed="8"/>
        <rFont val="Arial"/>
        <family val="2"/>
      </rPr>
      <t xml:space="preserve">q </t>
    </r>
    <r>
      <rPr>
        <sz val="10"/>
        <color indexed="8"/>
        <rFont val="Arial"/>
        <family val="2"/>
      </rPr>
      <t xml:space="preserve">as </t>
    </r>
    <r>
      <rPr>
        <i/>
        <sz val="10"/>
        <color indexed="8"/>
        <rFont val="Arial"/>
        <family val="2"/>
      </rPr>
      <t xml:space="preserve">a </t>
    </r>
    <r>
      <rPr>
        <sz val="10"/>
        <color indexed="8"/>
        <rFont val="Arial"/>
        <family val="2"/>
      </rPr>
      <t xml:space="preserve">parts of a partition of </t>
    </r>
    <r>
      <rPr>
        <i/>
        <sz val="10"/>
        <color indexed="8"/>
        <rFont val="Arial"/>
        <family val="2"/>
      </rPr>
      <t xml:space="preserve">q </t>
    </r>
    <r>
      <rPr>
        <sz val="10"/>
        <color indexed="8"/>
        <rFont val="Arial"/>
        <family val="2"/>
      </rPr>
      <t xml:space="preserve">into </t>
    </r>
    <r>
      <rPr>
        <i/>
        <sz val="10"/>
        <color indexed="8"/>
        <rFont val="Arial"/>
        <family val="2"/>
      </rPr>
      <t xml:space="preserve">b </t>
    </r>
    <r>
      <rPr>
        <sz val="10"/>
        <color indexed="8"/>
        <rFont val="Arial"/>
        <family val="2"/>
      </rPr>
      <t xml:space="preserve">equal parts; equivalently, as the result of a sequence of operations </t>
    </r>
    <r>
      <rPr>
        <i/>
        <sz val="10"/>
        <color indexed="8"/>
        <rFont val="Arial"/>
        <family val="2"/>
      </rPr>
      <t xml:space="preserve">a </t>
    </r>
    <r>
      <rPr>
        <sz val="10"/>
        <color indexed="8"/>
        <rFont val="Arial"/>
        <family val="2"/>
      </rPr>
      <t xml:space="preserve">× </t>
    </r>
    <r>
      <rPr>
        <i/>
        <sz val="10"/>
        <color indexed="8"/>
        <rFont val="Arial"/>
        <family val="2"/>
      </rPr>
      <t xml:space="preserve">q </t>
    </r>
    <r>
      <rPr>
        <sz val="10"/>
        <color indexed="8"/>
        <rFont val="Arial"/>
        <family val="2"/>
      </rPr>
      <t xml:space="preserve">÷ </t>
    </r>
    <r>
      <rPr>
        <i/>
        <sz val="10"/>
        <color indexed="8"/>
        <rFont val="Arial"/>
        <family val="2"/>
      </rPr>
      <t>b</t>
    </r>
    <r>
      <rPr>
        <sz val="10"/>
        <color indexed="8"/>
        <rFont val="Arial"/>
        <family val="2"/>
      </rPr>
      <t xml:space="preserve">.  </t>
    </r>
    <r>
      <rPr>
        <i/>
        <sz val="10"/>
        <color indexed="8"/>
        <rFont val="Arial"/>
        <family val="2"/>
      </rPr>
      <t>For example, use a visual fraction model to show (2/3) × 4 = 8/3, and create a story context for this equation. Do the same with (2/3) × (4/5) = 8/15. (In general, (a/b) × (c/d) = ac/bd.)</t>
    </r>
  </si>
  <si>
    <t>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</si>
  <si>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Interpret multiplication as scaling (resizing), by:</t>
  </si>
  <si>
    <t>Comparing the size of a product to the size of one factor on the basis of the size of the other factor, without performing the indicated multiplication.</t>
  </si>
  <si>
    <r>
      <t xml:space="preserve">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 (</t>
    </r>
    <r>
      <rPr>
        <i/>
        <sz val="10"/>
        <color indexed="8"/>
        <rFont val="Arial"/>
        <family val="2"/>
      </rPr>
      <t>n</t>
    </r>
    <r>
      <rPr>
        <sz val="10"/>
        <color indexed="8"/>
        <rFont val="Arial"/>
        <family val="2"/>
      </rPr>
      <t>×</t>
    </r>
    <r>
      <rPr>
        <i/>
        <sz val="10"/>
        <color indexed="8"/>
        <rFont val="Arial"/>
        <family val="2"/>
      </rPr>
      <t>a</t>
    </r>
    <r>
      <rPr>
        <sz val="10"/>
        <color indexed="8"/>
        <rFont val="Arial"/>
        <family val="2"/>
      </rPr>
      <t>)/(</t>
    </r>
    <r>
      <rPr>
        <i/>
        <sz val="10"/>
        <color indexed="8"/>
        <rFont val="Arial"/>
        <family val="2"/>
      </rPr>
      <t>n</t>
    </r>
    <r>
      <rPr>
        <sz val="10"/>
        <color indexed="8"/>
        <rFont val="Arial"/>
        <family val="2"/>
      </rPr>
      <t>×</t>
    </r>
    <r>
      <rPr>
        <i/>
        <sz val="10"/>
        <color indexed="8"/>
        <rFont val="Arial"/>
        <family val="2"/>
      </rPr>
      <t>b</t>
    </r>
    <r>
      <rPr>
        <sz val="10"/>
        <color indexed="8"/>
        <rFont val="Arial"/>
        <family val="2"/>
      </rPr>
      <t xml:space="preserve">) to the effect of multiplying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by 1.</t>
    </r>
  </si>
  <si>
    <t>Solve real world problems involving multiplication of fractions and mixed numbers, e.g., by using visual fraction models or equations to represent the problem.</t>
  </si>
  <si>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</si>
  <si>
    <r>
      <t xml:space="preserve">Interpret division of a unit fraction by a non-zero whole number, and compute such quotients.  </t>
    </r>
    <r>
      <rPr>
        <i/>
        <sz val="10"/>
        <color indexed="8"/>
        <rFont val="Arial"/>
        <family val="2"/>
      </rPr>
      <t>For example, create a story context for (1/3) ÷ 4, and use a visual fraction model to show the quotient. Use the relationship between multiplication and division to explain that (1/3) ÷ 4 = 1/12 because (1/12) × 4 = 1/3.</t>
    </r>
  </si>
  <si>
    <r>
      <t xml:space="preserve">Interpret division of a whole number by a unit fraction, and compute such quotients.  </t>
    </r>
    <r>
      <rPr>
        <i/>
        <sz val="10"/>
        <color indexed="8"/>
        <rFont val="Arial"/>
        <family val="2"/>
      </rPr>
      <t>For example, create a story context for 4 ÷ (1/5), and use a visual fraction model to show the quotient. Use the relationship between multiplication and division to explain that 4 ÷ (1/5) = 20 because 20 × (1/5) = 4.</t>
    </r>
  </si>
  <si>
    <r>
      <t xml:space="preserve">Solve real world problems involving division of unit fractions by non-zero whole numbers and division of whole numbers by unit fractions, e.g., by using visual fraction models and equations to represent the problem.  </t>
    </r>
    <r>
      <rPr>
        <i/>
        <sz val="10"/>
        <color indexed="8"/>
        <rFont val="Arial"/>
        <family val="2"/>
      </rPr>
      <t>For example, how much chocolate will each person get if 3 people share 1/2 lb of chocolate equally? How many 1/3-cup servings are in 2 cups of raisins?</t>
    </r>
  </si>
  <si>
    <t>Measurement and Data</t>
  </si>
  <si>
    <t>5.MD.2</t>
  </si>
  <si>
    <t>5.MD.3 a.</t>
  </si>
  <si>
    <t>5.MD.3 b.</t>
  </si>
  <si>
    <t>5.MD.5 a.</t>
  </si>
  <si>
    <t>5.MD.5 b.</t>
  </si>
  <si>
    <t>5.MD.5 c.</t>
  </si>
  <si>
    <t>Convert among different-sized standard measurement units within a given measurement system (e.g., convert 5 cm to 0.05 m), and use these conversions in solving multi-step, real world problems.</t>
  </si>
  <si>
    <r>
      <t xml:space="preserve">Make a line plot to display a data set of measurements in fractions of a unit (1/2, 1/4, 1/8). Use operations on fractions for this grade to solve problems involving information presented in line plots.  </t>
    </r>
    <r>
      <rPr>
        <i/>
        <sz val="10"/>
        <color indexed="8"/>
        <rFont val="Arial"/>
        <family val="2"/>
      </rPr>
      <t>For example, given different measurements of liquid in identical beakers, find the amount of liquid each beaker would contain if the total amount in all the beakers were redistributed equally.</t>
    </r>
  </si>
  <si>
    <t>Recognize volume as an attribute of solid figures and understand concepts of volume measurement.</t>
  </si>
  <si>
    <t>A cube with side length 1 unit, called a “unit cube,” is said to have “one cubic unit” of volume, and can be used to measure volume.</t>
  </si>
  <si>
    <r>
      <t xml:space="preserve">A solid figure which can be packed without gaps or overlaps using </t>
    </r>
    <r>
      <rPr>
        <i/>
        <sz val="10"/>
        <color indexed="8"/>
        <rFont val="Arial"/>
        <family val="2"/>
      </rPr>
      <t xml:space="preserve">n </t>
    </r>
    <r>
      <rPr>
        <sz val="10"/>
        <color indexed="8"/>
        <rFont val="Arial"/>
        <family val="2"/>
      </rPr>
      <t xml:space="preserve">unit cubes is said to have a volume of </t>
    </r>
    <r>
      <rPr>
        <i/>
        <sz val="10"/>
        <color indexed="8"/>
        <rFont val="Arial"/>
        <family val="2"/>
      </rPr>
      <t xml:space="preserve">n </t>
    </r>
    <r>
      <rPr>
        <sz val="10"/>
        <color indexed="8"/>
        <rFont val="Arial"/>
        <family val="2"/>
      </rPr>
      <t>cubic units.</t>
    </r>
  </si>
  <si>
    <t>Measure volumes by counting unit cubes, using cubic cm, cubic in, cubic ft, and improvised units.</t>
  </si>
  <si>
    <t>Relate volume to the operations of multiplication and addition and solve real world and mathematical problems involving volume.</t>
  </si>
  <si>
    <t>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</si>
  <si>
    <r>
      <t xml:space="preserve">Apply the formulas </t>
    </r>
    <r>
      <rPr>
        <i/>
        <sz val="10"/>
        <color indexed="8"/>
        <rFont val="Arial"/>
        <family val="2"/>
      </rPr>
      <t xml:space="preserve">V </t>
    </r>
    <r>
      <rPr>
        <sz val="10"/>
        <color indexed="8"/>
        <rFont val="Arial"/>
        <family val="2"/>
      </rPr>
      <t xml:space="preserve">= </t>
    </r>
    <r>
      <rPr>
        <i/>
        <sz val="10"/>
        <color indexed="8"/>
        <rFont val="Arial"/>
        <family val="2"/>
      </rPr>
      <t xml:space="preserve">l </t>
    </r>
    <r>
      <rPr>
        <sz val="10"/>
        <color indexed="8"/>
        <rFont val="Arial"/>
        <family val="2"/>
      </rPr>
      <t xml:space="preserve">× </t>
    </r>
    <r>
      <rPr>
        <i/>
        <sz val="10"/>
        <color indexed="8"/>
        <rFont val="Arial"/>
        <family val="2"/>
      </rPr>
      <t xml:space="preserve">w </t>
    </r>
    <r>
      <rPr>
        <sz val="10"/>
        <color indexed="8"/>
        <rFont val="Arial"/>
        <family val="2"/>
      </rPr>
      <t xml:space="preserve">× </t>
    </r>
    <r>
      <rPr>
        <i/>
        <sz val="10"/>
        <color indexed="8"/>
        <rFont val="Arial"/>
        <family val="2"/>
      </rPr>
      <t xml:space="preserve">h </t>
    </r>
    <r>
      <rPr>
        <sz val="10"/>
        <color indexed="8"/>
        <rFont val="Arial"/>
        <family val="2"/>
      </rPr>
      <t xml:space="preserve">and </t>
    </r>
    <r>
      <rPr>
        <i/>
        <sz val="10"/>
        <color indexed="8"/>
        <rFont val="Arial"/>
        <family val="2"/>
      </rPr>
      <t xml:space="preserve">V </t>
    </r>
    <r>
      <rPr>
        <sz val="10"/>
        <color indexed="8"/>
        <rFont val="Arial"/>
        <family val="2"/>
      </rPr>
      <t xml:space="preserve">= </t>
    </r>
    <r>
      <rPr>
        <i/>
        <sz val="10"/>
        <color indexed="8"/>
        <rFont val="Arial"/>
        <family val="2"/>
      </rPr>
      <t xml:space="preserve">b </t>
    </r>
    <r>
      <rPr>
        <sz val="10"/>
        <color indexed="8"/>
        <rFont val="Arial"/>
        <family val="2"/>
      </rPr>
      <t xml:space="preserve">× </t>
    </r>
    <r>
      <rPr>
        <i/>
        <sz val="10"/>
        <color indexed="8"/>
        <rFont val="Arial"/>
        <family val="2"/>
      </rPr>
      <t xml:space="preserve">h </t>
    </r>
    <r>
      <rPr>
        <sz val="10"/>
        <color indexed="8"/>
        <rFont val="Arial"/>
        <family val="2"/>
      </rPr>
      <t>for rectangular prisms to find volumes of right rectangular prisms with whole number edge lengths in the context of solving real world and mathematical problems.</t>
    </r>
  </si>
  <si>
    <t>Recognize volume as additive. Find volumes of solid figures composed of two non-overlapping right rectangular prisms by adding the volumes of the non-overlapping parts, applying this technique to solve real world problems.</t>
  </si>
  <si>
    <t>5.G.3</t>
  </si>
  <si>
    <t>5.G.4</t>
  </si>
  <si>
    <r>
      <t xml:space="preserve">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t>
    </r>
    <r>
      <rPr>
        <i/>
        <sz val="10"/>
        <color indexed="8"/>
        <rFont val="Arial"/>
        <family val="2"/>
      </rPr>
      <t>x</t>
    </r>
    <r>
      <rPr>
        <sz val="10"/>
        <color indexed="8"/>
        <rFont val="Arial"/>
        <family val="2"/>
      </rPr>
      <t xml:space="preserve">-axis and </t>
    </r>
    <r>
      <rPr>
        <i/>
        <sz val="10"/>
        <color indexed="8"/>
        <rFont val="Arial"/>
        <family val="2"/>
      </rPr>
      <t>x</t>
    </r>
    <r>
      <rPr>
        <sz val="10"/>
        <color indexed="8"/>
        <rFont val="Arial"/>
        <family val="2"/>
      </rPr>
      <t xml:space="preserve">-coordinate, </t>
    </r>
    <r>
      <rPr>
        <i/>
        <sz val="10"/>
        <color indexed="8"/>
        <rFont val="Arial"/>
        <family val="2"/>
      </rPr>
      <t>y</t>
    </r>
    <r>
      <rPr>
        <sz val="10"/>
        <color indexed="8"/>
        <rFont val="Arial"/>
        <family val="2"/>
      </rPr>
      <t xml:space="preserve">-axis and </t>
    </r>
    <r>
      <rPr>
        <i/>
        <sz val="10"/>
        <color indexed="8"/>
        <rFont val="Arial"/>
        <family val="2"/>
      </rPr>
      <t>y</t>
    </r>
    <r>
      <rPr>
        <sz val="10"/>
        <color indexed="8"/>
        <rFont val="Arial"/>
        <family val="2"/>
      </rPr>
      <t>-coordinate).</t>
    </r>
  </si>
  <si>
    <t>Represent real world and mathematical problems by graphing points in the first quadrant of the coordinate plane, and interpret coordinate values of points in the context of the situation.</t>
  </si>
  <si>
    <r>
      <t xml:space="preserve">Understand that attributes belonging to a category of two-dimensional figures also belong to all subcategories of that category. </t>
    </r>
    <r>
      <rPr>
        <i/>
        <sz val="10"/>
        <color indexed="8"/>
        <rFont val="Arial"/>
        <family val="2"/>
      </rPr>
      <t>For example, all rectangles have four right angles and squares are rectangles, so all squares have four right angles.</t>
    </r>
  </si>
  <si>
    <t>Classify two-dimensional figures in a hierarchy based on properties.</t>
  </si>
  <si>
    <t>Chapter 1: Whole Numbers</t>
  </si>
  <si>
    <t>Chapter 2: Whole Number Multiplication and Division</t>
  </si>
  <si>
    <t xml:space="preserve">Chapter 3: Fractions and Mixed Numbers </t>
  </si>
  <si>
    <t>Chapter 4: Multiplying and Dividing Fractions and Mixed Numbers</t>
  </si>
  <si>
    <t>Grade 5</t>
  </si>
  <si>
    <t>Chapter 5: Algebra</t>
  </si>
  <si>
    <t>Chapter 6: Area of a Triangle</t>
  </si>
  <si>
    <t>Chapter 7: Ratio</t>
  </si>
  <si>
    <t>Mid-Year Test</t>
  </si>
  <si>
    <t>Chapter 8: Decimals</t>
  </si>
  <si>
    <t>Chapter 9: Multiplying and Dividing Decimals</t>
  </si>
  <si>
    <t>Chapter 10: Percent</t>
  </si>
  <si>
    <t>Benchmark Assessment 2</t>
  </si>
  <si>
    <t>Chapter 11: Graphs and Probability</t>
  </si>
  <si>
    <t>Chapter 12: Angles</t>
  </si>
  <si>
    <t>Chapter 13: Properties of Triangles and Four-Sided Figures</t>
  </si>
  <si>
    <t>Chapter 14: Three-Dimensional Shapes</t>
  </si>
  <si>
    <t>Chapter 15: Surface Area and Volume</t>
  </si>
  <si>
    <t>End-of-Year Test</t>
  </si>
  <si>
    <t>Student Name:</t>
  </si>
  <si>
    <t>Benchmark Assessment 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</si>
</sst>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7"/>
      <color theme="1"/>
      <name val="Calibri"/>
      <family val="2"/>
      <scheme val="minor"/>
    </font>
    <font>
      <b/>
      <sz val="7"/>
      <color theme="1"/>
      <name val="Calibri"/>
      <family val="2"/>
      <scheme val="minor"/>
    </font>
    <font>
      <b/>
      <i/>
      <sz val="8"/>
      <color theme="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92">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xf numFmtId="0" fontId="0" fillId="0" borderId="0" xfId="0" applyFont="1" applyAlignment="1"/>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6" fillId="0" borderId="1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1" fontId="13" fillId="0" borderId="14" xfId="0" applyNumberFormat="1" applyFont="1" applyBorder="1" applyAlignment="1">
      <alignment horizontal="center" vertical="center"/>
    </xf>
    <xf numFmtId="0" fontId="1" fillId="2" borderId="4" xfId="0" applyFont="1" applyFill="1" applyBorder="1" applyAlignment="1">
      <alignment horizontal="center" vertical="center"/>
    </xf>
    <xf numFmtId="0" fontId="6" fillId="0" borderId="0" xfId="0" applyFont="1"/>
    <xf numFmtId="0" fontId="0" fillId="0" borderId="1" xfId="0" applyFont="1" applyBorder="1" applyAlignment="1">
      <alignment horizontal="center" vertical="center"/>
    </xf>
    <xf numFmtId="0" fontId="6" fillId="0" borderId="2" xfId="0" applyFont="1" applyBorder="1" applyAlignment="1">
      <alignment horizontal="center"/>
    </xf>
    <xf numFmtId="0" fontId="0" fillId="0" borderId="1"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17"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0" fillId="8"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cellXfs>
  <cellStyles count="2">
    <cellStyle name="Normal" xfId="0" builtinId="0"/>
    <cellStyle name="Normal 2" xfId="1"/>
  </cellStyles>
  <dxfs count="318">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6600CC"/>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tabSelected="1" workbookViewId="0"/>
  </sheetViews>
  <sheetFormatPr defaultRowHeight="15" x14ac:dyDescent="0.25"/>
  <cols>
    <col min="1" max="1" width="26.140625" style="3" customWidth="1"/>
    <col min="2" max="20" width="7.140625" style="3" customWidth="1"/>
    <col min="21" max="16384" width="9.140625" style="3"/>
  </cols>
  <sheetData>
    <row r="1" spans="1:20" ht="14.25" customHeight="1" x14ac:dyDescent="0.25">
      <c r="A1" s="26" t="s">
        <v>20</v>
      </c>
      <c r="N1" s="25"/>
      <c r="O1" s="25"/>
    </row>
    <row r="2" spans="1:20" s="10" customFormat="1" ht="14.25" customHeight="1" x14ac:dyDescent="0.3">
      <c r="A2" s="9" t="s">
        <v>190</v>
      </c>
      <c r="B2" s="23"/>
      <c r="C2" s="23"/>
      <c r="D2" s="23"/>
      <c r="E2" s="23"/>
      <c r="F2" s="23"/>
      <c r="G2" s="23"/>
      <c r="H2" s="23"/>
      <c r="I2" s="23"/>
      <c r="J2" s="23"/>
      <c r="K2" s="23"/>
      <c r="L2" s="23"/>
      <c r="M2" s="23"/>
      <c r="N2" s="24"/>
      <c r="O2" s="24"/>
      <c r="P2" s="23"/>
      <c r="Q2" s="23"/>
    </row>
    <row r="3" spans="1:20" ht="14.25" customHeight="1" x14ac:dyDescent="0.25">
      <c r="A3" s="9" t="s">
        <v>43</v>
      </c>
    </row>
    <row r="4" spans="1:20" ht="10.5" customHeight="1" x14ac:dyDescent="0.2">
      <c r="A4" s="54"/>
      <c r="B4" s="44"/>
      <c r="C4" s="44"/>
      <c r="D4" s="44"/>
      <c r="E4" s="44"/>
      <c r="F4" s="44"/>
      <c r="G4" s="44"/>
      <c r="H4" s="44"/>
      <c r="I4" s="44"/>
      <c r="J4" s="44"/>
      <c r="K4" s="44"/>
      <c r="L4" s="44"/>
      <c r="M4" s="44"/>
      <c r="N4" s="44"/>
      <c r="O4" s="44"/>
      <c r="P4" s="44"/>
      <c r="Q4" s="44"/>
    </row>
    <row r="5" spans="1:20" ht="10.5" customHeight="1" x14ac:dyDescent="0.2">
      <c r="A5" s="54"/>
      <c r="B5" s="44"/>
      <c r="C5" s="44"/>
      <c r="D5" s="44"/>
      <c r="E5" s="44"/>
      <c r="F5" s="44"/>
      <c r="G5" s="44"/>
      <c r="H5" s="44"/>
      <c r="I5" s="44"/>
      <c r="J5" s="44"/>
      <c r="K5" s="44"/>
      <c r="L5" s="44"/>
      <c r="M5" s="44"/>
      <c r="N5" s="44"/>
      <c r="O5" s="44"/>
      <c r="P5" s="44"/>
      <c r="Q5" s="44"/>
    </row>
    <row r="6" spans="1:20" s="22" customFormat="1" ht="10.5" customHeight="1" x14ac:dyDescent="0.25">
      <c r="A6" s="20"/>
      <c r="B6" s="20" t="s">
        <v>37</v>
      </c>
      <c r="C6" s="20" t="s">
        <v>37</v>
      </c>
      <c r="D6" s="20" t="s">
        <v>38</v>
      </c>
      <c r="E6" s="20" t="s">
        <v>39</v>
      </c>
      <c r="F6" s="20" t="s">
        <v>40</v>
      </c>
      <c r="G6" s="20" t="s">
        <v>40</v>
      </c>
      <c r="H6" s="20" t="s">
        <v>40</v>
      </c>
      <c r="I6" s="20" t="s">
        <v>40</v>
      </c>
      <c r="J6" s="20" t="s">
        <v>40</v>
      </c>
      <c r="K6" s="20" t="s">
        <v>40</v>
      </c>
      <c r="L6" s="20" t="s">
        <v>39</v>
      </c>
      <c r="M6" s="20" t="s">
        <v>39</v>
      </c>
      <c r="N6" s="20" t="s">
        <v>39</v>
      </c>
      <c r="O6" s="20" t="s">
        <v>39</v>
      </c>
      <c r="P6" s="20" t="s">
        <v>39</v>
      </c>
      <c r="Q6" s="20" t="s">
        <v>41</v>
      </c>
      <c r="R6" s="20" t="s">
        <v>41</v>
      </c>
      <c r="S6" s="20" t="s">
        <v>42</v>
      </c>
      <c r="T6" s="20" t="s">
        <v>39</v>
      </c>
    </row>
    <row r="7" spans="1:20"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c r="T7" s="46">
        <v>19</v>
      </c>
    </row>
    <row r="8" spans="1:20" ht="14.25" customHeight="1" x14ac:dyDescent="0.25">
      <c r="A8" s="60"/>
      <c r="B8" s="53"/>
      <c r="C8" s="53"/>
      <c r="D8" s="53"/>
      <c r="E8" s="53"/>
      <c r="F8" s="53"/>
      <c r="G8" s="53"/>
      <c r="H8" s="53"/>
      <c r="I8" s="53"/>
      <c r="J8" s="57"/>
      <c r="K8" s="57"/>
      <c r="L8" s="57"/>
      <c r="M8" s="57"/>
      <c r="N8" s="57"/>
      <c r="O8" s="57"/>
      <c r="P8" s="57"/>
      <c r="Q8" s="57"/>
      <c r="R8" s="57"/>
      <c r="S8" s="57"/>
      <c r="T8" s="57"/>
    </row>
    <row r="9" spans="1:20" ht="14.25" customHeight="1" x14ac:dyDescent="0.25">
      <c r="A9" s="60"/>
      <c r="B9" s="53"/>
      <c r="C9" s="53"/>
      <c r="D9" s="53"/>
      <c r="E9" s="53"/>
      <c r="F9" s="53"/>
      <c r="G9" s="53"/>
      <c r="H9" s="53"/>
      <c r="I9" s="53"/>
      <c r="J9" s="57"/>
      <c r="K9" s="57"/>
      <c r="L9" s="57"/>
      <c r="M9" s="57"/>
      <c r="N9" s="57"/>
      <c r="O9" s="57"/>
      <c r="P9" s="57"/>
      <c r="Q9" s="57"/>
      <c r="R9" s="57"/>
      <c r="S9" s="57"/>
      <c r="T9" s="57"/>
    </row>
    <row r="10" spans="1:20" ht="14.25" customHeight="1" x14ac:dyDescent="0.25">
      <c r="A10" s="60"/>
      <c r="B10" s="53"/>
      <c r="C10" s="53"/>
      <c r="D10" s="53"/>
      <c r="E10" s="53"/>
      <c r="F10" s="53"/>
      <c r="G10" s="53"/>
      <c r="H10" s="53"/>
      <c r="I10" s="53"/>
      <c r="J10" s="57"/>
      <c r="K10" s="57"/>
      <c r="L10" s="57"/>
      <c r="M10" s="57"/>
      <c r="N10" s="57"/>
      <c r="O10" s="57"/>
      <c r="P10" s="57"/>
      <c r="Q10" s="57"/>
      <c r="R10" s="57"/>
      <c r="S10" s="57"/>
      <c r="T10" s="57"/>
    </row>
    <row r="11" spans="1:20" ht="14.25" customHeight="1" x14ac:dyDescent="0.25">
      <c r="A11" s="60"/>
      <c r="B11" s="53"/>
      <c r="C11" s="53"/>
      <c r="D11" s="53"/>
      <c r="E11" s="53"/>
      <c r="F11" s="53"/>
      <c r="G11" s="53"/>
      <c r="H11" s="53"/>
      <c r="I11" s="53"/>
      <c r="J11" s="57"/>
      <c r="K11" s="57"/>
      <c r="L11" s="57"/>
      <c r="M11" s="57"/>
      <c r="N11" s="57"/>
      <c r="O11" s="57"/>
      <c r="P11" s="57"/>
      <c r="Q11" s="57"/>
      <c r="R11" s="57"/>
      <c r="S11" s="57"/>
      <c r="T11" s="57"/>
    </row>
    <row r="12" spans="1:20" ht="14.25" customHeight="1" x14ac:dyDescent="0.25">
      <c r="A12" s="60"/>
      <c r="B12" s="53"/>
      <c r="C12" s="53"/>
      <c r="D12" s="53"/>
      <c r="E12" s="53"/>
      <c r="F12" s="53"/>
      <c r="G12" s="53"/>
      <c r="H12" s="53"/>
      <c r="I12" s="53"/>
      <c r="J12" s="57"/>
      <c r="K12" s="57"/>
      <c r="L12" s="57"/>
      <c r="M12" s="57"/>
      <c r="N12" s="57"/>
      <c r="O12" s="57"/>
      <c r="P12" s="57"/>
      <c r="Q12" s="57"/>
      <c r="R12" s="57"/>
      <c r="S12" s="57"/>
      <c r="T12" s="57"/>
    </row>
    <row r="13" spans="1:20" ht="14.25" customHeight="1" x14ac:dyDescent="0.25">
      <c r="A13" s="60"/>
      <c r="B13" s="53"/>
      <c r="C13" s="53"/>
      <c r="D13" s="53"/>
      <c r="E13" s="53"/>
      <c r="F13" s="53"/>
      <c r="G13" s="53"/>
      <c r="H13" s="53"/>
      <c r="I13" s="53"/>
      <c r="J13" s="57"/>
      <c r="K13" s="57"/>
      <c r="L13" s="57"/>
      <c r="M13" s="57"/>
      <c r="N13" s="57"/>
      <c r="O13" s="57"/>
      <c r="P13" s="57"/>
      <c r="Q13" s="57"/>
      <c r="R13" s="57"/>
      <c r="S13" s="57"/>
      <c r="T13" s="57"/>
    </row>
    <row r="14" spans="1:20" ht="14.25" customHeight="1" x14ac:dyDescent="0.25">
      <c r="A14" s="60"/>
      <c r="B14" s="53"/>
      <c r="C14" s="53"/>
      <c r="D14" s="53"/>
      <c r="E14" s="53"/>
      <c r="F14" s="53"/>
      <c r="G14" s="53"/>
      <c r="H14" s="53"/>
      <c r="I14" s="53"/>
      <c r="J14" s="57"/>
      <c r="K14" s="57"/>
      <c r="L14" s="57"/>
      <c r="M14" s="57"/>
      <c r="N14" s="57"/>
      <c r="O14" s="57"/>
      <c r="P14" s="57"/>
      <c r="Q14" s="57"/>
      <c r="R14" s="57"/>
      <c r="S14" s="57"/>
      <c r="T14" s="57"/>
    </row>
    <row r="15" spans="1:20" ht="14.25" customHeight="1" x14ac:dyDescent="0.25">
      <c r="A15" s="60"/>
      <c r="B15" s="53"/>
      <c r="C15" s="53"/>
      <c r="D15" s="53"/>
      <c r="E15" s="53"/>
      <c r="F15" s="53"/>
      <c r="G15" s="53"/>
      <c r="H15" s="53"/>
      <c r="I15" s="53"/>
      <c r="J15" s="57"/>
      <c r="K15" s="57"/>
      <c r="L15" s="57"/>
      <c r="M15" s="57"/>
      <c r="N15" s="57"/>
      <c r="O15" s="57"/>
      <c r="P15" s="57"/>
      <c r="Q15" s="57"/>
      <c r="R15" s="57"/>
      <c r="S15" s="57"/>
      <c r="T15" s="57"/>
    </row>
    <row r="16" spans="1:20" ht="14.25" customHeight="1" x14ac:dyDescent="0.25">
      <c r="A16" s="60"/>
      <c r="B16" s="53"/>
      <c r="C16" s="53"/>
      <c r="D16" s="53"/>
      <c r="E16" s="53"/>
      <c r="F16" s="53"/>
      <c r="G16" s="53"/>
      <c r="H16" s="53"/>
      <c r="I16" s="53"/>
      <c r="J16" s="57"/>
      <c r="K16" s="57"/>
      <c r="L16" s="57"/>
      <c r="M16" s="57"/>
      <c r="N16" s="57"/>
      <c r="O16" s="57"/>
      <c r="P16" s="57"/>
      <c r="Q16" s="57"/>
      <c r="R16" s="57"/>
      <c r="S16" s="57"/>
      <c r="T16" s="57"/>
    </row>
    <row r="17" spans="1:20" ht="14.25" customHeight="1" x14ac:dyDescent="0.25">
      <c r="A17" s="60"/>
      <c r="B17" s="53"/>
      <c r="C17" s="53"/>
      <c r="D17" s="53"/>
      <c r="E17" s="53"/>
      <c r="F17" s="53"/>
      <c r="G17" s="53"/>
      <c r="H17" s="53"/>
      <c r="I17" s="53"/>
      <c r="J17" s="57"/>
      <c r="K17" s="57"/>
      <c r="L17" s="57"/>
      <c r="M17" s="57"/>
      <c r="N17" s="57"/>
      <c r="O17" s="57"/>
      <c r="P17" s="57"/>
      <c r="Q17" s="57"/>
      <c r="R17" s="57"/>
      <c r="S17" s="57"/>
      <c r="T17" s="57"/>
    </row>
    <row r="18" spans="1:20" ht="14.25" customHeight="1" x14ac:dyDescent="0.25">
      <c r="A18" s="60"/>
      <c r="B18" s="53"/>
      <c r="C18" s="53"/>
      <c r="D18" s="53"/>
      <c r="E18" s="53"/>
      <c r="F18" s="53"/>
      <c r="G18" s="53"/>
      <c r="H18" s="53"/>
      <c r="I18" s="53"/>
      <c r="J18" s="57"/>
      <c r="K18" s="57"/>
      <c r="L18" s="57"/>
      <c r="M18" s="57"/>
      <c r="N18" s="57"/>
      <c r="O18" s="57"/>
      <c r="P18" s="57"/>
      <c r="Q18" s="57"/>
      <c r="R18" s="57"/>
      <c r="S18" s="57"/>
      <c r="T18" s="57"/>
    </row>
    <row r="19" spans="1:20" ht="14.25" customHeight="1" x14ac:dyDescent="0.25">
      <c r="A19" s="60"/>
      <c r="B19" s="53"/>
      <c r="C19" s="53"/>
      <c r="D19" s="53"/>
      <c r="E19" s="53"/>
      <c r="F19" s="53"/>
      <c r="G19" s="53"/>
      <c r="H19" s="53"/>
      <c r="I19" s="53"/>
      <c r="J19" s="57"/>
      <c r="K19" s="57"/>
      <c r="L19" s="57"/>
      <c r="M19" s="57"/>
      <c r="N19" s="57"/>
      <c r="O19" s="57"/>
      <c r="P19" s="57"/>
      <c r="Q19" s="57"/>
      <c r="R19" s="57"/>
      <c r="S19" s="57"/>
      <c r="T19" s="57"/>
    </row>
    <row r="20" spans="1:20" ht="14.25" customHeight="1" x14ac:dyDescent="0.25">
      <c r="A20" s="60"/>
      <c r="B20" s="53"/>
      <c r="C20" s="53"/>
      <c r="D20" s="53"/>
      <c r="E20" s="53"/>
      <c r="F20" s="53"/>
      <c r="G20" s="53"/>
      <c r="H20" s="53"/>
      <c r="I20" s="53"/>
      <c r="J20" s="57"/>
      <c r="K20" s="57"/>
      <c r="L20" s="57"/>
      <c r="M20" s="57"/>
      <c r="N20" s="57"/>
      <c r="O20" s="57"/>
      <c r="P20" s="57"/>
      <c r="Q20" s="57"/>
      <c r="R20" s="57"/>
      <c r="S20" s="57"/>
      <c r="T20" s="57"/>
    </row>
    <row r="21" spans="1:20" ht="14.25" customHeight="1" x14ac:dyDescent="0.25">
      <c r="A21" s="60"/>
      <c r="B21" s="53"/>
      <c r="C21" s="53"/>
      <c r="D21" s="53"/>
      <c r="E21" s="53"/>
      <c r="F21" s="53"/>
      <c r="G21" s="53"/>
      <c r="H21" s="53"/>
      <c r="I21" s="53"/>
      <c r="J21" s="57"/>
      <c r="K21" s="57"/>
      <c r="L21" s="57"/>
      <c r="M21" s="57"/>
      <c r="N21" s="57"/>
      <c r="O21" s="57"/>
      <c r="P21" s="57"/>
      <c r="Q21" s="57"/>
      <c r="R21" s="57"/>
      <c r="S21" s="57"/>
      <c r="T21" s="57"/>
    </row>
    <row r="22" spans="1:20" ht="14.25" customHeight="1" x14ac:dyDescent="0.25">
      <c r="A22" s="60"/>
      <c r="B22" s="53"/>
      <c r="C22" s="53"/>
      <c r="D22" s="53"/>
      <c r="E22" s="53"/>
      <c r="F22" s="53"/>
      <c r="G22" s="53"/>
      <c r="H22" s="53"/>
      <c r="I22" s="53"/>
      <c r="J22" s="57"/>
      <c r="K22" s="57"/>
      <c r="L22" s="57"/>
      <c r="M22" s="57"/>
      <c r="N22" s="57"/>
      <c r="O22" s="57"/>
      <c r="P22" s="57"/>
      <c r="Q22" s="57"/>
      <c r="R22" s="57"/>
      <c r="S22" s="57"/>
      <c r="T22" s="57"/>
    </row>
    <row r="23" spans="1:20" ht="14.25" customHeight="1" x14ac:dyDescent="0.25">
      <c r="A23" s="60"/>
      <c r="B23" s="53"/>
      <c r="C23" s="53"/>
      <c r="D23" s="53"/>
      <c r="E23" s="53"/>
      <c r="F23" s="53"/>
      <c r="G23" s="53"/>
      <c r="H23" s="53"/>
      <c r="I23" s="53"/>
      <c r="J23" s="57"/>
      <c r="K23" s="57"/>
      <c r="L23" s="57"/>
      <c r="M23" s="57"/>
      <c r="N23" s="57"/>
      <c r="O23" s="57"/>
      <c r="P23" s="57"/>
      <c r="Q23" s="57"/>
      <c r="R23" s="57"/>
      <c r="S23" s="57"/>
      <c r="T23" s="57"/>
    </row>
    <row r="24" spans="1:20" ht="14.25" customHeight="1" x14ac:dyDescent="0.25">
      <c r="A24" s="60"/>
      <c r="B24" s="53"/>
      <c r="C24" s="53"/>
      <c r="D24" s="53"/>
      <c r="E24" s="53"/>
      <c r="F24" s="53"/>
      <c r="G24" s="53"/>
      <c r="H24" s="53"/>
      <c r="I24" s="53"/>
      <c r="J24" s="57"/>
      <c r="K24" s="57"/>
      <c r="L24" s="57"/>
      <c r="M24" s="57"/>
      <c r="N24" s="57"/>
      <c r="O24" s="57"/>
      <c r="P24" s="57"/>
      <c r="Q24" s="57"/>
      <c r="R24" s="57"/>
      <c r="S24" s="57"/>
      <c r="T24" s="57"/>
    </row>
    <row r="25" spans="1:20" ht="14.25" customHeight="1" x14ac:dyDescent="0.25">
      <c r="A25" s="60"/>
      <c r="B25" s="53"/>
      <c r="C25" s="53"/>
      <c r="D25" s="53"/>
      <c r="E25" s="53"/>
      <c r="F25" s="53"/>
      <c r="G25" s="53"/>
      <c r="H25" s="53"/>
      <c r="I25" s="53"/>
      <c r="J25" s="57"/>
      <c r="K25" s="57"/>
      <c r="L25" s="57"/>
      <c r="M25" s="57"/>
      <c r="N25" s="57"/>
      <c r="O25" s="57"/>
      <c r="P25" s="57"/>
      <c r="Q25" s="57"/>
      <c r="R25" s="57"/>
      <c r="S25" s="57"/>
      <c r="T25" s="57"/>
    </row>
    <row r="26" spans="1:20" ht="14.25" customHeight="1" x14ac:dyDescent="0.25">
      <c r="A26" s="60"/>
      <c r="B26" s="53"/>
      <c r="C26" s="62"/>
      <c r="D26" s="62"/>
      <c r="E26" s="62"/>
      <c r="F26" s="62"/>
      <c r="G26" s="62"/>
      <c r="H26" s="62"/>
      <c r="I26" s="62"/>
      <c r="J26" s="62"/>
      <c r="K26" s="62"/>
      <c r="L26" s="62"/>
      <c r="M26" s="62"/>
      <c r="N26" s="62"/>
      <c r="O26" s="62"/>
      <c r="P26" s="62"/>
      <c r="Q26" s="62"/>
      <c r="R26" s="62"/>
      <c r="S26" s="62"/>
      <c r="T26" s="62"/>
    </row>
    <row r="27" spans="1:20" ht="14.25" customHeight="1" x14ac:dyDescent="0.25">
      <c r="A27" s="60"/>
      <c r="B27" s="53"/>
      <c r="C27" s="62"/>
      <c r="D27" s="62"/>
      <c r="E27" s="62"/>
      <c r="F27" s="62"/>
      <c r="G27" s="62"/>
      <c r="H27" s="62"/>
      <c r="I27" s="62"/>
      <c r="J27" s="57"/>
      <c r="K27" s="57"/>
      <c r="L27" s="57"/>
      <c r="M27" s="57"/>
      <c r="N27" s="57"/>
      <c r="O27" s="57"/>
      <c r="P27" s="57"/>
      <c r="Q27" s="57"/>
      <c r="R27" s="57"/>
      <c r="S27" s="57"/>
      <c r="T27" s="57"/>
    </row>
    <row r="28" spans="1:20" ht="14.25" customHeight="1" x14ac:dyDescent="0.25">
      <c r="A28" s="60"/>
      <c r="B28" s="53"/>
      <c r="C28" s="53"/>
      <c r="D28" s="53"/>
      <c r="E28" s="53"/>
      <c r="F28" s="53"/>
      <c r="G28" s="53"/>
      <c r="H28" s="53"/>
      <c r="I28" s="53"/>
      <c r="J28" s="57"/>
      <c r="K28" s="57"/>
      <c r="L28" s="57"/>
      <c r="M28" s="57"/>
      <c r="N28" s="57"/>
      <c r="O28" s="57"/>
      <c r="P28" s="57"/>
      <c r="Q28" s="57"/>
      <c r="R28" s="57"/>
      <c r="S28" s="57"/>
      <c r="T28" s="57"/>
    </row>
    <row r="29" spans="1:20" ht="14.25" customHeight="1" x14ac:dyDescent="0.25">
      <c r="A29" s="60"/>
      <c r="B29" s="53"/>
      <c r="C29" s="53"/>
      <c r="D29" s="53"/>
      <c r="E29" s="53"/>
      <c r="F29" s="53"/>
      <c r="G29" s="53"/>
      <c r="H29" s="53"/>
      <c r="I29" s="53"/>
      <c r="J29" s="57"/>
      <c r="K29" s="57"/>
      <c r="L29" s="57"/>
      <c r="M29" s="57"/>
      <c r="N29" s="57"/>
      <c r="O29" s="57"/>
      <c r="P29" s="57"/>
      <c r="Q29" s="57"/>
      <c r="R29" s="57"/>
      <c r="S29" s="57"/>
      <c r="T29" s="57"/>
    </row>
    <row r="30" spans="1:20" ht="14.25" customHeight="1" x14ac:dyDescent="0.25">
      <c r="A30" s="60"/>
      <c r="B30" s="53"/>
      <c r="C30" s="53"/>
      <c r="D30" s="53"/>
      <c r="E30" s="53"/>
      <c r="F30" s="53"/>
      <c r="G30" s="53"/>
      <c r="H30" s="53"/>
      <c r="I30" s="53"/>
      <c r="J30" s="57"/>
      <c r="K30" s="57"/>
      <c r="L30" s="57"/>
      <c r="M30" s="57"/>
      <c r="N30" s="57"/>
      <c r="O30" s="57"/>
      <c r="P30" s="57"/>
      <c r="Q30" s="57"/>
      <c r="R30" s="57"/>
      <c r="S30" s="57"/>
      <c r="T30" s="57"/>
    </row>
    <row r="31" spans="1:20" ht="14.25" customHeight="1" x14ac:dyDescent="0.25">
      <c r="A31" s="60"/>
      <c r="B31" s="53"/>
      <c r="C31" s="53"/>
      <c r="D31" s="53"/>
      <c r="E31" s="53"/>
      <c r="F31" s="53"/>
      <c r="G31" s="53"/>
      <c r="H31" s="53"/>
      <c r="I31" s="53"/>
      <c r="J31" s="57"/>
      <c r="K31" s="57"/>
      <c r="L31" s="57"/>
      <c r="M31" s="57"/>
      <c r="N31" s="57"/>
      <c r="O31" s="57"/>
      <c r="P31" s="57"/>
      <c r="Q31" s="57"/>
      <c r="R31" s="57"/>
      <c r="S31" s="57"/>
      <c r="T31" s="57"/>
    </row>
    <row r="32" spans="1:20" ht="14.2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T32" si="1">SUM(J8:J31)</f>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row>
    <row r="33" spans="1:20" ht="14.25" customHeight="1" x14ac:dyDescent="0.25">
      <c r="A33" s="27" t="s">
        <v>22</v>
      </c>
      <c r="B33" s="7" t="e">
        <f>B32/COUNT(B8:B31)*100</f>
        <v>#DIV/0!</v>
      </c>
      <c r="C33" s="7" t="e">
        <f t="shared" ref="C33:I33" si="2">C32/COUNT(C8:C31)*100</f>
        <v>#DIV/0!</v>
      </c>
      <c r="D33" s="7" t="e">
        <f>D32/COUNT(D8:D31)*100</f>
        <v>#DIV/0!</v>
      </c>
      <c r="E33" s="7" t="e">
        <f t="shared" si="2"/>
        <v>#DIV/0!</v>
      </c>
      <c r="F33" s="7" t="e">
        <f t="shared" si="2"/>
        <v>#DIV/0!</v>
      </c>
      <c r="G33" s="7" t="e">
        <f t="shared" si="2"/>
        <v>#DIV/0!</v>
      </c>
      <c r="H33" s="7" t="e">
        <f t="shared" si="2"/>
        <v>#DIV/0!</v>
      </c>
      <c r="I33" s="7" t="e">
        <f t="shared" si="2"/>
        <v>#DIV/0!</v>
      </c>
      <c r="J33" s="7" t="e">
        <f t="shared" ref="J33:T33" si="3">J32/COUNT(J8:J31)*100</f>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row>
    <row r="34" spans="1:20" ht="14.25" customHeight="1" x14ac:dyDescent="0.25"/>
    <row r="35" spans="1:20" ht="14.25" customHeight="1" x14ac:dyDescent="0.25">
      <c r="A35" s="19" t="s">
        <v>12</v>
      </c>
      <c r="B35" s="11"/>
      <c r="C35" s="11"/>
      <c r="D35" s="11"/>
      <c r="E35" s="11"/>
      <c r="F35" s="11"/>
      <c r="G35" s="11"/>
      <c r="H35" s="11"/>
      <c r="I35" s="11"/>
      <c r="J35" s="11"/>
      <c r="K35" s="11"/>
      <c r="L35" s="11"/>
      <c r="M35" s="11"/>
      <c r="N35" s="11"/>
      <c r="O35" s="11"/>
      <c r="P35" s="11"/>
      <c r="Q35" s="11"/>
      <c r="R35" s="11"/>
      <c r="S35" s="11"/>
      <c r="T35" s="12"/>
    </row>
    <row r="36" spans="1:20" ht="14.25" customHeight="1" x14ac:dyDescent="0.25">
      <c r="A36" s="13"/>
      <c r="B36" s="14"/>
      <c r="C36" s="14"/>
      <c r="D36" s="14"/>
      <c r="E36" s="14"/>
      <c r="F36" s="14"/>
      <c r="G36" s="14"/>
      <c r="H36" s="14"/>
      <c r="I36" s="14"/>
      <c r="J36" s="14"/>
      <c r="K36" s="14"/>
      <c r="L36" s="14"/>
      <c r="M36" s="14"/>
      <c r="N36" s="14"/>
      <c r="O36" s="14"/>
      <c r="P36" s="14"/>
      <c r="Q36" s="14"/>
      <c r="R36" s="14"/>
      <c r="S36" s="14"/>
      <c r="T36" s="15"/>
    </row>
    <row r="37" spans="1:20" ht="14.25" customHeight="1" x14ac:dyDescent="0.25">
      <c r="A37" s="13"/>
      <c r="B37" s="14"/>
      <c r="C37" s="14"/>
      <c r="D37" s="14"/>
      <c r="E37" s="14"/>
      <c r="F37" s="14"/>
      <c r="G37" s="14"/>
      <c r="H37" s="14"/>
      <c r="I37" s="14"/>
      <c r="J37" s="14"/>
      <c r="K37" s="14"/>
      <c r="L37" s="14"/>
      <c r="M37" s="14"/>
      <c r="N37" s="14"/>
      <c r="O37" s="14"/>
      <c r="P37" s="14"/>
      <c r="Q37" s="14"/>
      <c r="R37" s="14"/>
      <c r="S37" s="14"/>
      <c r="T37" s="15"/>
    </row>
    <row r="38" spans="1:20" ht="14.25" customHeight="1" x14ac:dyDescent="0.25">
      <c r="A38" s="13"/>
      <c r="B38" s="14"/>
      <c r="C38" s="14"/>
      <c r="D38" s="14"/>
      <c r="E38" s="14"/>
      <c r="F38" s="14"/>
      <c r="G38" s="14"/>
      <c r="H38" s="14"/>
      <c r="I38" s="14"/>
      <c r="J38" s="14"/>
      <c r="K38" s="14"/>
      <c r="L38" s="14"/>
      <c r="M38" s="14"/>
      <c r="N38" s="14"/>
      <c r="O38" s="14"/>
      <c r="P38" s="14"/>
      <c r="Q38" s="14"/>
      <c r="R38" s="14"/>
      <c r="S38" s="14"/>
      <c r="T38" s="15"/>
    </row>
    <row r="39" spans="1:20" ht="14.25" customHeight="1" x14ac:dyDescent="0.25">
      <c r="A39" s="13"/>
      <c r="B39" s="14"/>
      <c r="C39" s="14"/>
      <c r="D39" s="14"/>
      <c r="E39" s="14"/>
      <c r="F39" s="14"/>
      <c r="G39" s="14"/>
      <c r="H39" s="14"/>
      <c r="I39" s="14"/>
      <c r="J39" s="14"/>
      <c r="K39" s="14"/>
      <c r="L39" s="14"/>
      <c r="M39" s="14"/>
      <c r="N39" s="14"/>
      <c r="O39" s="14"/>
      <c r="P39" s="14"/>
      <c r="Q39" s="14"/>
      <c r="R39" s="14"/>
      <c r="S39" s="14"/>
      <c r="T39" s="15"/>
    </row>
    <row r="40" spans="1:20" ht="14.25" customHeight="1" x14ac:dyDescent="0.25">
      <c r="A40" s="13"/>
      <c r="B40" s="14"/>
      <c r="C40" s="14"/>
      <c r="D40" s="14"/>
      <c r="E40" s="14"/>
      <c r="F40" s="14"/>
      <c r="G40" s="14"/>
      <c r="H40" s="14"/>
      <c r="I40" s="14"/>
      <c r="J40" s="14"/>
      <c r="K40" s="14"/>
      <c r="L40" s="14"/>
      <c r="M40" s="14"/>
      <c r="N40" s="14"/>
      <c r="O40" s="14"/>
      <c r="P40" s="14"/>
      <c r="Q40" s="14"/>
      <c r="R40" s="14"/>
      <c r="S40" s="14"/>
      <c r="T40" s="15"/>
    </row>
    <row r="41" spans="1:20" ht="14.25" customHeight="1" x14ac:dyDescent="0.25">
      <c r="A41" s="16"/>
      <c r="B41" s="17"/>
      <c r="C41" s="17"/>
      <c r="D41" s="17"/>
      <c r="E41" s="17"/>
      <c r="F41" s="17"/>
      <c r="G41" s="17"/>
      <c r="H41" s="17"/>
      <c r="I41" s="17"/>
      <c r="J41" s="17"/>
      <c r="K41" s="17"/>
      <c r="L41" s="17"/>
      <c r="M41" s="17"/>
      <c r="N41" s="17"/>
      <c r="O41" s="17"/>
      <c r="P41" s="17"/>
      <c r="Q41" s="17"/>
      <c r="R41" s="17"/>
      <c r="S41" s="17"/>
      <c r="T41" s="18"/>
    </row>
  </sheetData>
  <conditionalFormatting sqref="B33:T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ht="14.25" customHeight="1" x14ac:dyDescent="0.25">
      <c r="A1" s="26" t="s">
        <v>20</v>
      </c>
      <c r="N1" s="25"/>
      <c r="O1" s="25"/>
    </row>
    <row r="2" spans="1:17" s="10" customFormat="1" ht="14.25" customHeight="1" x14ac:dyDescent="0.3">
      <c r="A2" s="9" t="s">
        <v>195</v>
      </c>
      <c r="B2" s="23"/>
      <c r="C2" s="23"/>
      <c r="D2" s="23"/>
      <c r="E2" s="23"/>
      <c r="F2" s="23"/>
      <c r="G2" s="23"/>
      <c r="H2" s="23"/>
      <c r="I2" s="23"/>
      <c r="J2" s="23"/>
      <c r="K2" s="23"/>
      <c r="L2" s="23"/>
      <c r="M2" s="23"/>
      <c r="N2" s="24"/>
      <c r="O2" s="24"/>
      <c r="P2" s="23"/>
      <c r="Q2" s="23"/>
    </row>
    <row r="3" spans="1:17" ht="14.25" customHeight="1" x14ac:dyDescent="0.25">
      <c r="A3" s="9" t="s">
        <v>43</v>
      </c>
    </row>
    <row r="4" spans="1:17" ht="10.5" customHeight="1" x14ac:dyDescent="0.2">
      <c r="A4" s="54"/>
      <c r="B4" s="44"/>
      <c r="C4" s="44"/>
      <c r="D4" s="44"/>
      <c r="E4" s="44"/>
      <c r="F4" s="44"/>
      <c r="G4" s="44"/>
      <c r="H4" s="44"/>
      <c r="I4" s="44"/>
      <c r="J4" s="44"/>
      <c r="K4" s="44"/>
      <c r="L4" s="44"/>
      <c r="M4" s="44"/>
      <c r="N4" s="44"/>
      <c r="O4" s="44"/>
      <c r="P4" s="44"/>
      <c r="Q4" s="44"/>
    </row>
    <row r="5" spans="1:17" ht="10.5" customHeight="1" x14ac:dyDescent="0.25"/>
    <row r="6" spans="1:17" s="22" customFormat="1" ht="10.5" customHeight="1" x14ac:dyDescent="0.25">
      <c r="A6" s="20"/>
      <c r="B6" s="20" t="s">
        <v>70</v>
      </c>
      <c r="C6" s="20" t="s">
        <v>40</v>
      </c>
      <c r="D6" s="20" t="s">
        <v>36</v>
      </c>
      <c r="E6" s="20" t="s">
        <v>40</v>
      </c>
      <c r="F6" s="20" t="s">
        <v>40</v>
      </c>
      <c r="G6" s="20" t="s">
        <v>71</v>
      </c>
      <c r="H6" s="20" t="s">
        <v>36</v>
      </c>
      <c r="I6" s="20" t="s">
        <v>72</v>
      </c>
      <c r="J6" s="20" t="s">
        <v>72</v>
      </c>
      <c r="K6" s="20" t="s">
        <v>72</v>
      </c>
      <c r="L6" s="20" t="s">
        <v>50</v>
      </c>
      <c r="M6" s="20" t="s">
        <v>72</v>
      </c>
      <c r="N6" s="20" t="s">
        <v>50</v>
      </c>
      <c r="O6" s="20" t="s">
        <v>36</v>
      </c>
      <c r="P6" s="20" t="s">
        <v>42</v>
      </c>
    </row>
    <row r="7" spans="1:17" s="4" customFormat="1" ht="14.25" customHeight="1" x14ac:dyDescent="0.25">
      <c r="A7" s="46" t="s">
        <v>10</v>
      </c>
      <c r="B7" s="46">
        <v>1</v>
      </c>
      <c r="C7" s="46">
        <v>2</v>
      </c>
      <c r="D7" s="46">
        <v>3</v>
      </c>
      <c r="E7" s="46">
        <v>4</v>
      </c>
      <c r="F7" s="46">
        <v>5</v>
      </c>
      <c r="G7" s="46">
        <v>6</v>
      </c>
      <c r="H7" s="46">
        <v>7</v>
      </c>
      <c r="I7" s="55">
        <v>8</v>
      </c>
      <c r="J7" s="5">
        <v>9</v>
      </c>
      <c r="K7" s="5">
        <v>10</v>
      </c>
      <c r="L7" s="5">
        <v>11</v>
      </c>
      <c r="M7" s="5">
        <v>12</v>
      </c>
      <c r="N7" s="5">
        <v>13</v>
      </c>
      <c r="O7" s="5">
        <v>14</v>
      </c>
      <c r="P7" s="5">
        <v>15</v>
      </c>
    </row>
    <row r="8" spans="1:17" ht="14.25" customHeight="1" x14ac:dyDescent="0.25">
      <c r="A8" s="60"/>
      <c r="B8" s="53"/>
      <c r="C8" s="53"/>
      <c r="D8" s="53"/>
      <c r="E8" s="53"/>
      <c r="F8" s="53"/>
      <c r="G8" s="53"/>
      <c r="H8" s="53"/>
      <c r="I8" s="53"/>
      <c r="J8" s="53"/>
      <c r="K8" s="53"/>
      <c r="L8" s="53"/>
      <c r="M8" s="53"/>
      <c r="N8" s="53"/>
      <c r="O8" s="53"/>
      <c r="P8" s="53"/>
    </row>
    <row r="9" spans="1:17" ht="14.25" customHeight="1" x14ac:dyDescent="0.25">
      <c r="A9" s="60"/>
      <c r="B9" s="53"/>
      <c r="C9" s="53"/>
      <c r="D9" s="53"/>
      <c r="E9" s="53"/>
      <c r="F9" s="53"/>
      <c r="G9" s="53"/>
      <c r="H9" s="53"/>
      <c r="I9" s="53"/>
      <c r="J9" s="53"/>
      <c r="K9" s="53"/>
      <c r="L9" s="53"/>
      <c r="M9" s="53"/>
      <c r="N9" s="53"/>
      <c r="O9" s="53"/>
      <c r="P9" s="53"/>
    </row>
    <row r="10" spans="1:17" ht="14.25" customHeight="1" x14ac:dyDescent="0.25">
      <c r="A10" s="60"/>
      <c r="B10" s="53"/>
      <c r="C10" s="62"/>
      <c r="D10" s="62"/>
      <c r="E10" s="62"/>
      <c r="F10" s="62"/>
      <c r="G10" s="62"/>
      <c r="H10" s="62"/>
      <c r="I10" s="62"/>
      <c r="J10" s="62"/>
      <c r="K10" s="62"/>
      <c r="L10" s="62"/>
      <c r="M10" s="62"/>
      <c r="N10" s="62"/>
      <c r="O10" s="62"/>
      <c r="P10" s="62"/>
    </row>
    <row r="11" spans="1:17" ht="14.25" customHeight="1" x14ac:dyDescent="0.25">
      <c r="A11" s="60"/>
      <c r="B11" s="53"/>
      <c r="C11" s="53"/>
      <c r="D11" s="53"/>
      <c r="E11" s="53"/>
      <c r="F11" s="53"/>
      <c r="G11" s="53"/>
      <c r="H11" s="53"/>
      <c r="I11" s="53"/>
      <c r="J11" s="53"/>
      <c r="K11" s="53"/>
      <c r="L11" s="53"/>
      <c r="M11" s="53"/>
      <c r="N11" s="53"/>
      <c r="O11" s="53"/>
      <c r="P11" s="53"/>
    </row>
    <row r="12" spans="1:17" ht="14.25" customHeight="1" x14ac:dyDescent="0.25">
      <c r="A12" s="60"/>
      <c r="B12" s="53"/>
      <c r="C12" s="53"/>
      <c r="D12" s="53"/>
      <c r="E12" s="53"/>
      <c r="F12" s="53"/>
      <c r="G12" s="53"/>
      <c r="H12" s="53"/>
      <c r="I12" s="53"/>
      <c r="J12" s="53"/>
      <c r="K12" s="53"/>
      <c r="L12" s="53"/>
      <c r="M12" s="53"/>
      <c r="N12" s="53"/>
      <c r="O12" s="53"/>
      <c r="P12" s="53"/>
    </row>
    <row r="13" spans="1:17" ht="14.25" customHeight="1" x14ac:dyDescent="0.25">
      <c r="A13" s="60"/>
      <c r="B13" s="53"/>
      <c r="C13" s="53"/>
      <c r="D13" s="53"/>
      <c r="E13" s="53"/>
      <c r="F13" s="53"/>
      <c r="G13" s="53"/>
      <c r="H13" s="53"/>
      <c r="I13" s="53"/>
      <c r="J13" s="53"/>
      <c r="K13" s="53"/>
      <c r="L13" s="53"/>
      <c r="M13" s="53"/>
      <c r="N13" s="53"/>
      <c r="O13" s="53"/>
      <c r="P13" s="53"/>
    </row>
    <row r="14" spans="1:17" ht="14.25" customHeight="1" x14ac:dyDescent="0.25">
      <c r="A14" s="60"/>
      <c r="B14" s="53"/>
      <c r="C14" s="53"/>
      <c r="D14" s="53"/>
      <c r="E14" s="53"/>
      <c r="F14" s="53"/>
      <c r="G14" s="53"/>
      <c r="H14" s="53"/>
      <c r="I14" s="53"/>
      <c r="J14" s="53"/>
      <c r="K14" s="53"/>
      <c r="L14" s="53"/>
      <c r="M14" s="53"/>
      <c r="N14" s="53"/>
      <c r="O14" s="53"/>
      <c r="P14" s="53"/>
    </row>
    <row r="15" spans="1:17" ht="14.25" customHeight="1" x14ac:dyDescent="0.25">
      <c r="A15" s="60"/>
      <c r="B15" s="53"/>
      <c r="C15" s="53"/>
      <c r="D15" s="53"/>
      <c r="E15" s="53"/>
      <c r="F15" s="53"/>
      <c r="G15" s="53"/>
      <c r="H15" s="53"/>
      <c r="I15" s="53"/>
      <c r="J15" s="53"/>
      <c r="K15" s="53"/>
      <c r="L15" s="53"/>
      <c r="M15" s="53"/>
      <c r="N15" s="53"/>
      <c r="O15" s="53"/>
      <c r="P15" s="53"/>
    </row>
    <row r="16" spans="1:17" ht="14.25" customHeight="1" x14ac:dyDescent="0.25">
      <c r="A16" s="60"/>
      <c r="B16" s="53"/>
      <c r="C16" s="53"/>
      <c r="D16" s="53"/>
      <c r="E16" s="53"/>
      <c r="F16" s="53"/>
      <c r="G16" s="53"/>
      <c r="H16" s="53"/>
      <c r="I16" s="53"/>
      <c r="J16" s="53"/>
      <c r="K16" s="53"/>
      <c r="L16" s="53"/>
      <c r="M16" s="53"/>
      <c r="N16" s="53"/>
      <c r="O16" s="53"/>
      <c r="P16" s="53"/>
    </row>
    <row r="17" spans="1:16" ht="14.25" customHeight="1" x14ac:dyDescent="0.25">
      <c r="A17" s="60"/>
      <c r="B17" s="53"/>
      <c r="C17" s="53"/>
      <c r="D17" s="53"/>
      <c r="E17" s="53"/>
      <c r="F17" s="53"/>
      <c r="G17" s="53"/>
      <c r="H17" s="53"/>
      <c r="I17" s="53"/>
      <c r="J17" s="53"/>
      <c r="K17" s="53"/>
      <c r="L17" s="53"/>
      <c r="M17" s="53"/>
      <c r="N17" s="53"/>
      <c r="O17" s="53"/>
      <c r="P17" s="53"/>
    </row>
    <row r="18" spans="1:16" ht="14.25" customHeight="1" x14ac:dyDescent="0.25">
      <c r="A18" s="60"/>
      <c r="B18" s="53"/>
      <c r="C18" s="53"/>
      <c r="D18" s="53"/>
      <c r="E18" s="53"/>
      <c r="F18" s="53"/>
      <c r="G18" s="53"/>
      <c r="H18" s="53"/>
      <c r="I18" s="53"/>
      <c r="J18" s="53"/>
      <c r="K18" s="53"/>
      <c r="L18" s="53"/>
      <c r="M18" s="53"/>
      <c r="N18" s="53"/>
      <c r="O18" s="53"/>
      <c r="P18" s="53"/>
    </row>
    <row r="19" spans="1:16" ht="14.25" customHeight="1" x14ac:dyDescent="0.25">
      <c r="A19" s="60"/>
      <c r="B19" s="53"/>
      <c r="C19" s="53"/>
      <c r="D19" s="53"/>
      <c r="E19" s="53"/>
      <c r="F19" s="53"/>
      <c r="G19" s="53"/>
      <c r="H19" s="53"/>
      <c r="I19" s="53"/>
      <c r="J19" s="53"/>
      <c r="K19" s="53"/>
      <c r="L19" s="53"/>
      <c r="M19" s="53"/>
      <c r="N19" s="53"/>
      <c r="O19" s="53"/>
      <c r="P19" s="53"/>
    </row>
    <row r="20" spans="1:16" ht="14.25" customHeight="1" x14ac:dyDescent="0.25">
      <c r="A20" s="60"/>
      <c r="B20" s="53"/>
      <c r="C20" s="53"/>
      <c r="D20" s="53"/>
      <c r="E20" s="53"/>
      <c r="F20" s="53"/>
      <c r="G20" s="53"/>
      <c r="H20" s="53"/>
      <c r="I20" s="53"/>
      <c r="J20" s="53"/>
      <c r="K20" s="53"/>
      <c r="L20" s="53"/>
      <c r="M20" s="53"/>
      <c r="N20" s="53"/>
      <c r="O20" s="53"/>
      <c r="P20" s="53"/>
    </row>
    <row r="21" spans="1:16" ht="14.25" customHeight="1" x14ac:dyDescent="0.25">
      <c r="A21" s="60"/>
      <c r="B21" s="53"/>
      <c r="C21" s="62"/>
      <c r="D21" s="62"/>
      <c r="E21" s="62"/>
      <c r="F21" s="62"/>
      <c r="G21" s="62"/>
      <c r="H21" s="62"/>
      <c r="I21" s="62"/>
      <c r="J21" s="62"/>
      <c r="K21" s="62"/>
      <c r="L21" s="62"/>
      <c r="M21" s="62"/>
      <c r="N21" s="62"/>
      <c r="O21" s="62"/>
      <c r="P21" s="62"/>
    </row>
    <row r="22" spans="1:16" ht="14.25" customHeight="1" x14ac:dyDescent="0.25">
      <c r="A22" s="60"/>
      <c r="B22" s="53"/>
      <c r="C22" s="53"/>
      <c r="D22" s="53"/>
      <c r="E22" s="53"/>
      <c r="F22" s="53"/>
      <c r="G22" s="53"/>
      <c r="H22" s="53"/>
      <c r="I22" s="53"/>
      <c r="J22" s="53"/>
      <c r="K22" s="53"/>
      <c r="L22" s="53"/>
      <c r="M22" s="53"/>
      <c r="N22" s="53"/>
      <c r="O22" s="53"/>
      <c r="P22" s="53"/>
    </row>
    <row r="23" spans="1:16" ht="14.25" customHeight="1" x14ac:dyDescent="0.25">
      <c r="A23" s="60"/>
      <c r="B23" s="53"/>
      <c r="C23" s="53"/>
      <c r="D23" s="53"/>
      <c r="E23" s="53"/>
      <c r="F23" s="53"/>
      <c r="G23" s="53"/>
      <c r="H23" s="53"/>
      <c r="I23" s="53"/>
      <c r="J23" s="53"/>
      <c r="K23" s="53"/>
      <c r="L23" s="53"/>
      <c r="M23" s="53"/>
      <c r="N23" s="53"/>
      <c r="O23" s="53"/>
      <c r="P23" s="53"/>
    </row>
    <row r="24" spans="1:16" ht="14.25" customHeight="1" x14ac:dyDescent="0.25">
      <c r="A24" s="60"/>
      <c r="B24" s="53"/>
      <c r="C24" s="53"/>
      <c r="D24" s="53"/>
      <c r="E24" s="53"/>
      <c r="F24" s="53"/>
      <c r="G24" s="53"/>
      <c r="H24" s="53"/>
      <c r="I24" s="53"/>
      <c r="J24" s="53"/>
      <c r="K24" s="53"/>
      <c r="L24" s="53"/>
      <c r="M24" s="53"/>
      <c r="N24" s="53"/>
      <c r="O24" s="53"/>
      <c r="P24" s="53"/>
    </row>
    <row r="25" spans="1:16" ht="14.25" customHeight="1" x14ac:dyDescent="0.25">
      <c r="A25" s="60"/>
      <c r="B25" s="53"/>
      <c r="C25" s="53"/>
      <c r="D25" s="53"/>
      <c r="E25" s="53"/>
      <c r="F25" s="53"/>
      <c r="G25" s="53"/>
      <c r="H25" s="53"/>
      <c r="I25" s="53"/>
      <c r="J25" s="53"/>
      <c r="K25" s="53"/>
      <c r="L25" s="53"/>
      <c r="M25" s="53"/>
      <c r="N25" s="53"/>
      <c r="O25" s="53"/>
      <c r="P25" s="53"/>
    </row>
    <row r="26" spans="1:16" ht="14.25" customHeight="1" x14ac:dyDescent="0.25">
      <c r="A26" s="60"/>
      <c r="B26" s="53"/>
      <c r="C26" s="53"/>
      <c r="D26" s="53"/>
      <c r="E26" s="53"/>
      <c r="F26" s="53"/>
      <c r="G26" s="53"/>
      <c r="H26" s="53"/>
      <c r="I26" s="53"/>
      <c r="J26" s="53"/>
      <c r="K26" s="53"/>
      <c r="L26" s="53"/>
      <c r="M26" s="53"/>
      <c r="N26" s="53"/>
      <c r="O26" s="53"/>
      <c r="P26" s="53"/>
    </row>
    <row r="27" spans="1:16" ht="14.25" customHeight="1" x14ac:dyDescent="0.25">
      <c r="A27" s="60"/>
      <c r="B27" s="53"/>
      <c r="C27" s="53"/>
      <c r="D27" s="53"/>
      <c r="E27" s="53"/>
      <c r="F27" s="53"/>
      <c r="G27" s="53"/>
      <c r="H27" s="53"/>
      <c r="I27" s="53"/>
      <c r="J27" s="53"/>
      <c r="K27" s="53"/>
      <c r="L27" s="53"/>
      <c r="M27" s="53"/>
      <c r="N27" s="53"/>
      <c r="O27" s="53"/>
      <c r="P27" s="53"/>
    </row>
    <row r="28" spans="1:16" ht="14.25" customHeight="1" x14ac:dyDescent="0.25">
      <c r="A28" s="60"/>
      <c r="B28" s="53"/>
      <c r="C28" s="53"/>
      <c r="D28" s="53"/>
      <c r="E28" s="53"/>
      <c r="F28" s="53"/>
      <c r="G28" s="53"/>
      <c r="H28" s="53"/>
      <c r="I28" s="53"/>
      <c r="J28" s="53"/>
      <c r="K28" s="53"/>
      <c r="L28" s="53"/>
      <c r="M28" s="53"/>
      <c r="N28" s="53"/>
      <c r="O28" s="53"/>
      <c r="P28" s="53"/>
    </row>
    <row r="29" spans="1:16" ht="14.25" customHeight="1" x14ac:dyDescent="0.25">
      <c r="A29" s="60"/>
      <c r="B29" s="53"/>
      <c r="C29" s="53"/>
      <c r="D29" s="53"/>
      <c r="E29" s="53"/>
      <c r="F29" s="53"/>
      <c r="G29" s="53"/>
      <c r="H29" s="53"/>
      <c r="I29" s="53"/>
      <c r="J29" s="53"/>
      <c r="K29" s="53"/>
      <c r="L29" s="53"/>
      <c r="M29" s="53"/>
      <c r="N29" s="53"/>
      <c r="O29" s="53"/>
      <c r="P29" s="53"/>
    </row>
    <row r="30" spans="1:16" ht="14.25" customHeight="1" x14ac:dyDescent="0.25">
      <c r="A30" s="60"/>
      <c r="B30" s="53"/>
      <c r="C30" s="53"/>
      <c r="D30" s="53"/>
      <c r="E30" s="53"/>
      <c r="F30" s="53"/>
      <c r="G30" s="53"/>
      <c r="H30" s="53"/>
      <c r="I30" s="53"/>
      <c r="J30" s="53"/>
      <c r="K30" s="53"/>
      <c r="L30" s="53"/>
      <c r="M30" s="53"/>
      <c r="N30" s="53"/>
      <c r="O30" s="53"/>
      <c r="P30" s="53"/>
    </row>
    <row r="31" spans="1:16" ht="14.25" customHeight="1" x14ac:dyDescent="0.25">
      <c r="A31" s="60"/>
      <c r="B31" s="53"/>
      <c r="C31" s="53"/>
      <c r="D31" s="53"/>
      <c r="E31" s="53"/>
      <c r="F31" s="53"/>
      <c r="G31" s="53"/>
      <c r="H31" s="53"/>
      <c r="I31" s="53"/>
      <c r="J31" s="53"/>
      <c r="K31" s="53"/>
      <c r="L31" s="53"/>
      <c r="M31" s="53"/>
      <c r="N31" s="53"/>
      <c r="O31" s="53"/>
      <c r="P31" s="53"/>
    </row>
    <row r="32" spans="1:16" ht="14.25" customHeight="1" x14ac:dyDescent="0.25">
      <c r="A32" s="27" t="s">
        <v>21</v>
      </c>
      <c r="B32" s="7">
        <f>SUM(B8:B31)</f>
        <v>0</v>
      </c>
      <c r="C32" s="7">
        <f t="shared" ref="C32:P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si="0"/>
        <v>0</v>
      </c>
      <c r="P32" s="7">
        <f t="shared" si="0"/>
        <v>0</v>
      </c>
    </row>
    <row r="33" spans="1:16" ht="14.25" customHeight="1" x14ac:dyDescent="0.25">
      <c r="A33" s="27" t="s">
        <v>22</v>
      </c>
      <c r="B33" s="7" t="e">
        <f>B32/COUNT(B8:B31)*100</f>
        <v>#DIV/0!</v>
      </c>
      <c r="C33" s="7" t="e">
        <f t="shared" ref="C33:P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c r="N33" s="7" t="e">
        <f t="shared" si="1"/>
        <v>#DIV/0!</v>
      </c>
      <c r="O33" s="7" t="e">
        <f>O32/COUNT(O8:O31)*100</f>
        <v>#DIV/0!</v>
      </c>
      <c r="P33" s="7" t="e">
        <f t="shared" si="1"/>
        <v>#DIV/0!</v>
      </c>
    </row>
    <row r="34" spans="1:16" ht="14.25" customHeight="1" x14ac:dyDescent="0.25"/>
    <row r="35" spans="1:16" ht="14.25" customHeight="1" x14ac:dyDescent="0.25">
      <c r="A35" s="19" t="s">
        <v>12</v>
      </c>
      <c r="B35" s="11"/>
      <c r="C35" s="11"/>
      <c r="D35" s="11"/>
      <c r="E35" s="11"/>
      <c r="F35" s="11"/>
      <c r="G35" s="11"/>
      <c r="H35" s="11"/>
      <c r="I35" s="11"/>
      <c r="J35" s="11"/>
      <c r="K35" s="11"/>
      <c r="L35" s="11"/>
      <c r="M35" s="11"/>
      <c r="N35" s="11"/>
      <c r="O35" s="11"/>
      <c r="P35" s="12"/>
    </row>
    <row r="36" spans="1:16" ht="14.25" customHeight="1" x14ac:dyDescent="0.25">
      <c r="A36" s="13"/>
      <c r="B36" s="14"/>
      <c r="C36" s="14"/>
      <c r="D36" s="14"/>
      <c r="E36" s="14"/>
      <c r="F36" s="14"/>
      <c r="G36" s="14"/>
      <c r="H36" s="14"/>
      <c r="I36" s="14"/>
      <c r="J36" s="14"/>
      <c r="K36" s="14"/>
      <c r="L36" s="14"/>
      <c r="M36" s="14"/>
      <c r="N36" s="14"/>
      <c r="O36" s="14"/>
      <c r="P36" s="15"/>
    </row>
    <row r="37" spans="1:16" ht="14.25" customHeight="1" x14ac:dyDescent="0.25">
      <c r="A37" s="13"/>
      <c r="B37" s="14"/>
      <c r="C37" s="14"/>
      <c r="D37" s="14"/>
      <c r="E37" s="14"/>
      <c r="F37" s="14"/>
      <c r="G37" s="14"/>
      <c r="H37" s="14"/>
      <c r="I37" s="14"/>
      <c r="J37" s="14"/>
      <c r="K37" s="14"/>
      <c r="L37" s="14"/>
      <c r="M37" s="14"/>
      <c r="N37" s="14"/>
      <c r="O37" s="14"/>
      <c r="P37" s="15"/>
    </row>
    <row r="38" spans="1:16" ht="14.25" customHeight="1" x14ac:dyDescent="0.25">
      <c r="A38" s="13"/>
      <c r="B38" s="14"/>
      <c r="C38" s="14"/>
      <c r="D38" s="14"/>
      <c r="E38" s="14"/>
      <c r="F38" s="14"/>
      <c r="G38" s="14"/>
      <c r="H38" s="14"/>
      <c r="I38" s="14"/>
      <c r="J38" s="14"/>
      <c r="K38" s="14"/>
      <c r="L38" s="14"/>
      <c r="M38" s="14"/>
      <c r="N38" s="14"/>
      <c r="O38" s="14"/>
      <c r="P38" s="15"/>
    </row>
    <row r="39" spans="1:16" ht="14.25" customHeight="1" x14ac:dyDescent="0.25">
      <c r="A39" s="13"/>
      <c r="B39" s="14"/>
      <c r="C39" s="14"/>
      <c r="D39" s="14"/>
      <c r="E39" s="14"/>
      <c r="F39" s="14"/>
      <c r="G39" s="14"/>
      <c r="H39" s="14"/>
      <c r="I39" s="14"/>
      <c r="J39" s="14"/>
      <c r="K39" s="14"/>
      <c r="L39" s="14"/>
      <c r="M39" s="14"/>
      <c r="N39" s="14"/>
      <c r="O39" s="14"/>
      <c r="P39" s="15"/>
    </row>
    <row r="40" spans="1:16" ht="14.25" customHeight="1" x14ac:dyDescent="0.25">
      <c r="A40" s="13"/>
      <c r="B40" s="14"/>
      <c r="C40" s="14"/>
      <c r="D40" s="14"/>
      <c r="E40" s="14"/>
      <c r="F40" s="14"/>
      <c r="G40" s="14"/>
      <c r="H40" s="14"/>
      <c r="I40" s="14"/>
      <c r="J40" s="14"/>
      <c r="K40" s="14"/>
      <c r="L40" s="14"/>
      <c r="M40" s="14"/>
      <c r="N40" s="14"/>
      <c r="O40" s="14"/>
      <c r="P40" s="15"/>
    </row>
    <row r="41" spans="1:16" ht="14.25" customHeight="1" x14ac:dyDescent="0.25">
      <c r="A41" s="16"/>
      <c r="B41" s="17"/>
      <c r="C41" s="17"/>
      <c r="D41" s="17"/>
      <c r="E41" s="17"/>
      <c r="F41" s="17"/>
      <c r="G41" s="17"/>
      <c r="H41" s="17"/>
      <c r="I41" s="17"/>
      <c r="J41" s="17"/>
      <c r="K41" s="17"/>
      <c r="L41" s="17"/>
      <c r="M41" s="17"/>
      <c r="N41" s="17"/>
      <c r="O41" s="17"/>
      <c r="P41" s="18"/>
    </row>
  </sheetData>
  <conditionalFormatting sqref="B33:P33">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195</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4"/>
      <c r="C5" s="44"/>
      <c r="D5" s="44"/>
      <c r="E5" s="44"/>
      <c r="F5" s="44"/>
      <c r="G5" s="44"/>
      <c r="H5" s="44"/>
      <c r="I5" s="44"/>
      <c r="J5" s="44"/>
      <c r="K5" s="44"/>
      <c r="L5" s="44"/>
      <c r="M5" s="44"/>
      <c r="N5" s="44"/>
      <c r="O5" s="44"/>
      <c r="P5" s="44"/>
      <c r="Q5" s="40"/>
    </row>
    <row r="6" spans="1:17" s="22" customFormat="1" ht="10.5" customHeight="1" x14ac:dyDescent="0.25">
      <c r="A6" s="32"/>
      <c r="B6" s="20" t="s">
        <v>73</v>
      </c>
      <c r="C6" s="20" t="s">
        <v>29</v>
      </c>
      <c r="D6" s="20" t="s">
        <v>74</v>
      </c>
      <c r="E6" s="20" t="s">
        <v>34</v>
      </c>
      <c r="F6" s="20" t="s">
        <v>28</v>
      </c>
      <c r="G6" s="20" t="s">
        <v>73</v>
      </c>
      <c r="H6" s="20" t="s">
        <v>73</v>
      </c>
      <c r="I6" s="20" t="s">
        <v>27</v>
      </c>
      <c r="J6" s="20" t="s">
        <v>34</v>
      </c>
      <c r="K6" s="20" t="s">
        <v>28</v>
      </c>
      <c r="L6" s="20" t="s">
        <v>29</v>
      </c>
      <c r="M6" s="20" t="s">
        <v>29</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0"/>
      <c r="B8" s="41"/>
      <c r="C8" s="41"/>
      <c r="D8" s="41"/>
      <c r="E8" s="41"/>
      <c r="F8" s="41"/>
      <c r="G8" s="41"/>
      <c r="H8" s="41"/>
      <c r="I8" s="41"/>
      <c r="J8" s="41"/>
      <c r="K8" s="41"/>
      <c r="L8" s="57"/>
      <c r="M8" s="41"/>
      <c r="N8" s="7">
        <f>SUM(B8:L8)*8+M8*12</f>
        <v>0</v>
      </c>
    </row>
    <row r="9" spans="1:17" ht="14.25" customHeight="1" x14ac:dyDescent="0.25">
      <c r="A9" s="60"/>
      <c r="B9" s="41"/>
      <c r="C9" s="41"/>
      <c r="D9" s="41"/>
      <c r="E9" s="41"/>
      <c r="F9" s="41"/>
      <c r="G9" s="41"/>
      <c r="H9" s="41"/>
      <c r="I9" s="41"/>
      <c r="J9" s="41"/>
      <c r="K9" s="41"/>
      <c r="L9" s="57"/>
      <c r="M9" s="41"/>
      <c r="N9" s="7">
        <f t="shared" ref="N9:N31" si="0">SUM(B9:L9)*8+M9*12</f>
        <v>0</v>
      </c>
    </row>
    <row r="10" spans="1:17" ht="14.25" customHeight="1" x14ac:dyDescent="0.25">
      <c r="A10" s="60"/>
      <c r="B10" s="41"/>
      <c r="C10" s="62"/>
      <c r="D10" s="62"/>
      <c r="E10" s="62"/>
      <c r="F10" s="62"/>
      <c r="G10" s="62"/>
      <c r="H10" s="62"/>
      <c r="I10" s="62"/>
      <c r="J10" s="62"/>
      <c r="K10" s="62"/>
      <c r="L10" s="62"/>
      <c r="M10" s="62"/>
      <c r="N10" s="7">
        <f t="shared" si="0"/>
        <v>0</v>
      </c>
    </row>
    <row r="11" spans="1:17" ht="14.25" customHeight="1" x14ac:dyDescent="0.25">
      <c r="A11" s="60"/>
      <c r="B11" s="41"/>
      <c r="C11" s="62"/>
      <c r="D11" s="62"/>
      <c r="E11" s="62"/>
      <c r="F11" s="62"/>
      <c r="G11" s="62"/>
      <c r="H11" s="62"/>
      <c r="I11" s="62"/>
      <c r="J11" s="62"/>
      <c r="K11" s="62"/>
      <c r="L11" s="62"/>
      <c r="M11" s="62"/>
      <c r="N11" s="7">
        <f t="shared" si="0"/>
        <v>0</v>
      </c>
    </row>
    <row r="12" spans="1:17" ht="14.25" customHeight="1" x14ac:dyDescent="0.25">
      <c r="A12" s="60"/>
      <c r="B12" s="41"/>
      <c r="C12" s="41"/>
      <c r="D12" s="41"/>
      <c r="E12" s="41"/>
      <c r="F12" s="41"/>
      <c r="G12" s="41"/>
      <c r="H12" s="41"/>
      <c r="I12" s="41"/>
      <c r="J12" s="41"/>
      <c r="K12" s="41"/>
      <c r="L12" s="57"/>
      <c r="M12" s="41"/>
      <c r="N12" s="7">
        <f t="shared" si="0"/>
        <v>0</v>
      </c>
    </row>
    <row r="13" spans="1:17" ht="14.25" customHeight="1" x14ac:dyDescent="0.25">
      <c r="A13" s="60"/>
      <c r="B13" s="41"/>
      <c r="C13" s="41"/>
      <c r="D13" s="41"/>
      <c r="E13" s="41"/>
      <c r="F13" s="41"/>
      <c r="G13" s="41"/>
      <c r="H13" s="41"/>
      <c r="I13" s="41"/>
      <c r="J13" s="41"/>
      <c r="K13" s="41"/>
      <c r="L13" s="57"/>
      <c r="M13" s="41"/>
      <c r="N13" s="7">
        <f t="shared" si="0"/>
        <v>0</v>
      </c>
    </row>
    <row r="14" spans="1:17" ht="14.25" customHeight="1" x14ac:dyDescent="0.25">
      <c r="A14" s="60"/>
      <c r="B14" s="41"/>
      <c r="C14" s="41"/>
      <c r="D14" s="41"/>
      <c r="E14" s="41"/>
      <c r="F14" s="41"/>
      <c r="G14" s="41"/>
      <c r="H14" s="41"/>
      <c r="I14" s="41"/>
      <c r="J14" s="41"/>
      <c r="K14" s="41"/>
      <c r="L14" s="57"/>
      <c r="M14" s="41"/>
      <c r="N14" s="7">
        <f t="shared" si="0"/>
        <v>0</v>
      </c>
    </row>
    <row r="15" spans="1:17" ht="14.25" customHeight="1" x14ac:dyDescent="0.25">
      <c r="A15" s="60"/>
      <c r="B15" s="41"/>
      <c r="C15" s="41"/>
      <c r="D15" s="41"/>
      <c r="E15" s="41"/>
      <c r="F15" s="41"/>
      <c r="G15" s="41"/>
      <c r="H15" s="41"/>
      <c r="I15" s="41"/>
      <c r="J15" s="41"/>
      <c r="K15" s="41"/>
      <c r="L15" s="57"/>
      <c r="M15" s="41"/>
      <c r="N15" s="7">
        <f t="shared" si="0"/>
        <v>0</v>
      </c>
    </row>
    <row r="16" spans="1:17" ht="14.25" customHeight="1" x14ac:dyDescent="0.25">
      <c r="A16" s="60"/>
      <c r="B16" s="41"/>
      <c r="C16" s="41"/>
      <c r="D16" s="41"/>
      <c r="E16" s="41"/>
      <c r="F16" s="41"/>
      <c r="G16" s="41"/>
      <c r="H16" s="41"/>
      <c r="I16" s="41"/>
      <c r="J16" s="41"/>
      <c r="K16" s="41"/>
      <c r="L16" s="57"/>
      <c r="M16" s="41"/>
      <c r="N16" s="7">
        <f t="shared" si="0"/>
        <v>0</v>
      </c>
    </row>
    <row r="17" spans="1:14" ht="14.25" customHeight="1" x14ac:dyDescent="0.25">
      <c r="A17" s="60"/>
      <c r="B17" s="41"/>
      <c r="C17" s="41"/>
      <c r="D17" s="41"/>
      <c r="E17" s="41"/>
      <c r="F17" s="41"/>
      <c r="G17" s="41"/>
      <c r="H17" s="41"/>
      <c r="I17" s="41"/>
      <c r="J17" s="41"/>
      <c r="K17" s="41"/>
      <c r="L17" s="57"/>
      <c r="M17" s="41"/>
      <c r="N17" s="7">
        <f t="shared" si="0"/>
        <v>0</v>
      </c>
    </row>
    <row r="18" spans="1:14" ht="14.25" customHeight="1" x14ac:dyDescent="0.25">
      <c r="A18" s="60"/>
      <c r="B18" s="41"/>
      <c r="C18" s="41"/>
      <c r="D18" s="41"/>
      <c r="E18" s="41"/>
      <c r="F18" s="41"/>
      <c r="G18" s="41"/>
      <c r="H18" s="41"/>
      <c r="I18" s="41"/>
      <c r="J18" s="41"/>
      <c r="K18" s="41"/>
      <c r="L18" s="57"/>
      <c r="M18" s="41"/>
      <c r="N18" s="7">
        <f t="shared" si="0"/>
        <v>0</v>
      </c>
    </row>
    <row r="19" spans="1:14" ht="14.25" customHeight="1" x14ac:dyDescent="0.25">
      <c r="A19" s="60"/>
      <c r="B19" s="41"/>
      <c r="C19" s="41"/>
      <c r="D19" s="41"/>
      <c r="E19" s="41"/>
      <c r="F19" s="41"/>
      <c r="G19" s="41"/>
      <c r="H19" s="41"/>
      <c r="I19" s="41"/>
      <c r="J19" s="41"/>
      <c r="K19" s="41"/>
      <c r="L19" s="57"/>
      <c r="M19" s="41"/>
      <c r="N19" s="7">
        <f t="shared" si="0"/>
        <v>0</v>
      </c>
    </row>
    <row r="20" spans="1:14" ht="14.25" customHeight="1" x14ac:dyDescent="0.25">
      <c r="A20" s="60"/>
      <c r="B20" s="41"/>
      <c r="C20" s="41"/>
      <c r="D20" s="41"/>
      <c r="E20" s="41"/>
      <c r="F20" s="41"/>
      <c r="G20" s="41"/>
      <c r="H20" s="41"/>
      <c r="I20" s="41"/>
      <c r="J20" s="41"/>
      <c r="K20" s="41"/>
      <c r="L20" s="57"/>
      <c r="M20" s="41"/>
      <c r="N20" s="7">
        <f t="shared" si="0"/>
        <v>0</v>
      </c>
    </row>
    <row r="21" spans="1:14" ht="14.25" customHeight="1" x14ac:dyDescent="0.25">
      <c r="A21" s="60"/>
      <c r="B21" s="41"/>
      <c r="C21" s="41"/>
      <c r="D21" s="41"/>
      <c r="E21" s="41"/>
      <c r="F21" s="41"/>
      <c r="G21" s="41"/>
      <c r="H21" s="41"/>
      <c r="I21" s="41"/>
      <c r="J21" s="41"/>
      <c r="K21" s="41"/>
      <c r="L21" s="57"/>
      <c r="M21" s="41"/>
      <c r="N21" s="7">
        <f t="shared" si="0"/>
        <v>0</v>
      </c>
    </row>
    <row r="22" spans="1:14" ht="14.25" customHeight="1" x14ac:dyDescent="0.25">
      <c r="A22" s="60"/>
      <c r="B22" s="41"/>
      <c r="C22" s="41"/>
      <c r="D22" s="41"/>
      <c r="E22" s="41"/>
      <c r="F22" s="41"/>
      <c r="G22" s="41"/>
      <c r="H22" s="41"/>
      <c r="I22" s="41"/>
      <c r="J22" s="41"/>
      <c r="K22" s="41"/>
      <c r="L22" s="57"/>
      <c r="M22" s="41"/>
      <c r="N22" s="7">
        <f t="shared" si="0"/>
        <v>0</v>
      </c>
    </row>
    <row r="23" spans="1:14" ht="14.25" customHeight="1" x14ac:dyDescent="0.25">
      <c r="A23" s="60"/>
      <c r="B23" s="41"/>
      <c r="C23" s="41"/>
      <c r="D23" s="41"/>
      <c r="E23" s="41"/>
      <c r="F23" s="41"/>
      <c r="G23" s="41"/>
      <c r="H23" s="41"/>
      <c r="I23" s="41"/>
      <c r="J23" s="41"/>
      <c r="K23" s="41"/>
      <c r="L23" s="57"/>
      <c r="M23" s="41"/>
      <c r="N23" s="7">
        <f t="shared" si="0"/>
        <v>0</v>
      </c>
    </row>
    <row r="24" spans="1:14" ht="14.25" customHeight="1" x14ac:dyDescent="0.25">
      <c r="A24" s="60"/>
      <c r="B24" s="41"/>
      <c r="C24" s="41"/>
      <c r="D24" s="41"/>
      <c r="E24" s="41"/>
      <c r="F24" s="41"/>
      <c r="G24" s="41"/>
      <c r="H24" s="41"/>
      <c r="I24" s="41"/>
      <c r="J24" s="41"/>
      <c r="K24" s="41"/>
      <c r="L24" s="57"/>
      <c r="M24" s="41"/>
      <c r="N24" s="7">
        <f t="shared" si="0"/>
        <v>0</v>
      </c>
    </row>
    <row r="25" spans="1:14" ht="14.25" customHeight="1" x14ac:dyDescent="0.25">
      <c r="A25" s="60"/>
      <c r="B25" s="41"/>
      <c r="C25" s="41"/>
      <c r="D25" s="41"/>
      <c r="E25" s="41"/>
      <c r="F25" s="41"/>
      <c r="G25" s="41"/>
      <c r="H25" s="41"/>
      <c r="I25" s="41"/>
      <c r="J25" s="41"/>
      <c r="K25" s="41"/>
      <c r="L25" s="57"/>
      <c r="M25" s="41"/>
      <c r="N25" s="7">
        <f t="shared" si="0"/>
        <v>0</v>
      </c>
    </row>
    <row r="26" spans="1:14" ht="14.25" customHeight="1" x14ac:dyDescent="0.25">
      <c r="A26" s="60"/>
      <c r="B26" s="41"/>
      <c r="C26" s="41"/>
      <c r="D26" s="41"/>
      <c r="E26" s="41"/>
      <c r="F26" s="41"/>
      <c r="G26" s="41"/>
      <c r="H26" s="41"/>
      <c r="I26" s="41"/>
      <c r="J26" s="41"/>
      <c r="K26" s="41"/>
      <c r="L26" s="57"/>
      <c r="M26" s="41"/>
      <c r="N26" s="7">
        <f t="shared" si="0"/>
        <v>0</v>
      </c>
    </row>
    <row r="27" spans="1:14" ht="14.25" customHeight="1" x14ac:dyDescent="0.25">
      <c r="A27" s="60"/>
      <c r="B27" s="41"/>
      <c r="C27" s="41"/>
      <c r="D27" s="41"/>
      <c r="E27" s="41"/>
      <c r="F27" s="41"/>
      <c r="G27" s="41"/>
      <c r="H27" s="41"/>
      <c r="I27" s="41"/>
      <c r="J27" s="41"/>
      <c r="K27" s="41"/>
      <c r="L27" s="57"/>
      <c r="M27" s="41"/>
      <c r="N27" s="7">
        <f t="shared" si="0"/>
        <v>0</v>
      </c>
    </row>
    <row r="28" spans="1:14" ht="14.25" customHeight="1" x14ac:dyDescent="0.25">
      <c r="A28" s="60"/>
      <c r="B28" s="41"/>
      <c r="C28" s="41"/>
      <c r="D28" s="41"/>
      <c r="E28" s="41"/>
      <c r="F28" s="41"/>
      <c r="G28" s="41"/>
      <c r="H28" s="41"/>
      <c r="I28" s="41"/>
      <c r="J28" s="41"/>
      <c r="K28" s="41"/>
      <c r="L28" s="57"/>
      <c r="M28" s="41"/>
      <c r="N28" s="7">
        <f t="shared" si="0"/>
        <v>0</v>
      </c>
    </row>
    <row r="29" spans="1:14" ht="14.25" customHeight="1" x14ac:dyDescent="0.25">
      <c r="A29" s="60"/>
      <c r="B29" s="41"/>
      <c r="C29" s="41"/>
      <c r="D29" s="41"/>
      <c r="E29" s="41"/>
      <c r="F29" s="41"/>
      <c r="G29" s="41"/>
      <c r="H29" s="41"/>
      <c r="I29" s="41"/>
      <c r="J29" s="41"/>
      <c r="K29" s="41"/>
      <c r="L29" s="57"/>
      <c r="M29" s="41"/>
      <c r="N29" s="7">
        <f t="shared" si="0"/>
        <v>0</v>
      </c>
    </row>
    <row r="30" spans="1:14" ht="14.25" customHeight="1" x14ac:dyDescent="0.25">
      <c r="A30" s="60"/>
      <c r="B30" s="41"/>
      <c r="C30" s="41"/>
      <c r="D30" s="41"/>
      <c r="E30" s="41"/>
      <c r="F30" s="41"/>
      <c r="G30" s="41"/>
      <c r="H30" s="41"/>
      <c r="I30" s="41"/>
      <c r="J30" s="41"/>
      <c r="K30" s="41"/>
      <c r="L30" s="57"/>
      <c r="M30" s="41"/>
      <c r="N30" s="7">
        <f t="shared" si="0"/>
        <v>0</v>
      </c>
    </row>
    <row r="31" spans="1:14" ht="14.25" customHeight="1" x14ac:dyDescent="0.25">
      <c r="A31" s="60"/>
      <c r="B31" s="41"/>
      <c r="C31" s="41"/>
      <c r="D31" s="41"/>
      <c r="E31" s="41"/>
      <c r="F31" s="41"/>
      <c r="G31" s="41"/>
      <c r="H31" s="41"/>
      <c r="I31" s="41"/>
      <c r="J31" s="41"/>
      <c r="K31" s="41"/>
      <c r="L31" s="57"/>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ref="L32" si="2">SUM(L8:L31)</f>
        <v>0</v>
      </c>
      <c r="M32" s="7">
        <f t="shared" si="1"/>
        <v>0</v>
      </c>
      <c r="N32" s="63" t="e">
        <f>SUM(N8:N31)/COUNT(B8:B31)</f>
        <v>#DIV/0!</v>
      </c>
    </row>
    <row r="33" spans="1:14" ht="14.2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H32/COUNT(H8:H31)*100</f>
        <v>#DIV/0!</v>
      </c>
      <c r="I33" s="7" t="e">
        <f t="shared" si="3"/>
        <v>#DIV/0!</v>
      </c>
      <c r="J33" s="7" t="e">
        <f t="shared" si="3"/>
        <v>#DIV/0!</v>
      </c>
      <c r="K33" s="7" t="e">
        <f t="shared" si="3"/>
        <v>#DIV/0!</v>
      </c>
      <c r="L33" s="7" t="e">
        <f t="shared" ref="L33" si="4">L32/COUNT(L8:L31)*100</f>
        <v>#DIV/0!</v>
      </c>
      <c r="M33" s="7" t="e">
        <f t="shared" si="3"/>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row r="42" spans="1:14" ht="14.25" customHeight="1" x14ac:dyDescent="0.25"/>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27" priority="13" operator="greaterThanOrEqual">
      <formula>90</formula>
    </cfRule>
    <cfRule type="cellIs" dxfId="226" priority="14" operator="between">
      <formula>80</formula>
      <formula>89.99</formula>
    </cfRule>
    <cfRule type="cellIs" dxfId="225" priority="15" operator="between">
      <formula>70</formula>
      <formula>79.99</formula>
    </cfRule>
    <cfRule type="cellIs" dxfId="224" priority="16" operator="between">
      <formula>60</formula>
      <formula>69.99</formula>
    </cfRule>
    <cfRule type="cellIs" dxfId="223" priority="17" operator="between">
      <formula>50</formula>
      <formula>59.99</formula>
    </cfRule>
    <cfRule type="cellIs" dxfId="222" priority="18" operator="lessThanOrEqual">
      <formula>49.99</formula>
    </cfRule>
  </conditionalFormatting>
  <conditionalFormatting sqref="N8:N31">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1"/>
  <sheetViews>
    <sheetView showGridLines="0" zoomScaleNormal="100" workbookViewId="0"/>
  </sheetViews>
  <sheetFormatPr defaultRowHeight="15" x14ac:dyDescent="0.25"/>
  <cols>
    <col min="1" max="1" width="26.140625" style="3" customWidth="1"/>
    <col min="2" max="16" width="7.140625" style="3" customWidth="1"/>
    <col min="17" max="16384" width="9.140625" style="3"/>
  </cols>
  <sheetData>
    <row r="1" spans="1:16" ht="14.25" customHeight="1" x14ac:dyDescent="0.25">
      <c r="A1" s="26" t="s">
        <v>20</v>
      </c>
    </row>
    <row r="2" spans="1:16" s="10" customFormat="1" ht="14.25" customHeight="1" x14ac:dyDescent="0.3">
      <c r="A2" s="9" t="s">
        <v>196</v>
      </c>
      <c r="B2" s="23"/>
      <c r="C2" s="23"/>
      <c r="D2" s="23"/>
      <c r="E2" s="23"/>
      <c r="F2" s="23"/>
      <c r="G2" s="23"/>
      <c r="H2" s="23"/>
      <c r="I2" s="23"/>
      <c r="J2" s="23"/>
      <c r="K2" s="23"/>
    </row>
    <row r="3" spans="1:16" ht="14.25" customHeight="1" x14ac:dyDescent="0.25">
      <c r="A3" s="9" t="s">
        <v>43</v>
      </c>
    </row>
    <row r="4" spans="1:16" ht="10.5" customHeight="1" x14ac:dyDescent="0.25">
      <c r="A4" s="54"/>
    </row>
    <row r="5" spans="1:16" ht="10.5" customHeight="1" x14ac:dyDescent="0.25">
      <c r="A5" s="54"/>
    </row>
    <row r="6" spans="1:16" s="22" customFormat="1" ht="10.5" customHeight="1" x14ac:dyDescent="0.25">
      <c r="A6" s="32"/>
      <c r="B6" s="20" t="s">
        <v>75</v>
      </c>
      <c r="C6" s="20" t="s">
        <v>75</v>
      </c>
      <c r="D6" s="20" t="s">
        <v>76</v>
      </c>
      <c r="E6" s="20" t="s">
        <v>75</v>
      </c>
      <c r="F6" s="20" t="s">
        <v>76</v>
      </c>
      <c r="G6" s="20" t="s">
        <v>77</v>
      </c>
      <c r="H6" s="20" t="s">
        <v>77</v>
      </c>
      <c r="I6" s="20" t="s">
        <v>78</v>
      </c>
      <c r="J6" s="20" t="s">
        <v>75</v>
      </c>
      <c r="K6" s="20" t="s">
        <v>75</v>
      </c>
      <c r="L6" s="20" t="s">
        <v>75</v>
      </c>
      <c r="M6" s="20" t="s">
        <v>75</v>
      </c>
      <c r="N6" s="20" t="s">
        <v>75</v>
      </c>
      <c r="O6" s="20" t="s">
        <v>75</v>
      </c>
      <c r="P6" s="20" t="s">
        <v>75</v>
      </c>
    </row>
    <row r="7" spans="1:16"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row>
    <row r="8" spans="1:16" ht="14.25" customHeight="1" x14ac:dyDescent="0.25">
      <c r="A8" s="60"/>
      <c r="B8" s="53"/>
      <c r="C8" s="53"/>
      <c r="D8" s="53"/>
      <c r="E8" s="53"/>
      <c r="F8" s="53"/>
      <c r="G8" s="53"/>
      <c r="H8" s="53"/>
      <c r="I8" s="53"/>
      <c r="J8" s="53"/>
      <c r="K8" s="53"/>
      <c r="L8" s="57"/>
      <c r="M8" s="57"/>
      <c r="N8" s="57"/>
      <c r="O8" s="57"/>
      <c r="P8" s="57"/>
    </row>
    <row r="9" spans="1:16" ht="14.25" customHeight="1" x14ac:dyDescent="0.25">
      <c r="A9" s="60"/>
      <c r="B9" s="53"/>
      <c r="C9" s="53"/>
      <c r="D9" s="53"/>
      <c r="E9" s="53"/>
      <c r="F9" s="53"/>
      <c r="G9" s="53"/>
      <c r="H9" s="53"/>
      <c r="I9" s="53"/>
      <c r="J9" s="53"/>
      <c r="K9" s="53"/>
      <c r="L9" s="57"/>
      <c r="M9" s="57"/>
      <c r="N9" s="57"/>
      <c r="O9" s="57"/>
      <c r="P9" s="57"/>
    </row>
    <row r="10" spans="1:16" ht="14.25" customHeight="1" x14ac:dyDescent="0.25">
      <c r="A10" s="60"/>
      <c r="B10" s="53"/>
      <c r="C10" s="53"/>
      <c r="D10" s="53"/>
      <c r="E10" s="53"/>
      <c r="F10" s="53"/>
      <c r="G10" s="53"/>
      <c r="H10" s="53"/>
      <c r="I10" s="53"/>
      <c r="J10" s="53"/>
      <c r="K10" s="53"/>
      <c r="L10" s="57"/>
      <c r="M10" s="57"/>
      <c r="N10" s="57"/>
      <c r="O10" s="57"/>
      <c r="P10" s="57"/>
    </row>
    <row r="11" spans="1:16" ht="14.25" customHeight="1" x14ac:dyDescent="0.25">
      <c r="A11" s="60"/>
      <c r="B11" s="53"/>
      <c r="C11" s="53"/>
      <c r="D11" s="53"/>
      <c r="E11" s="53"/>
      <c r="F11" s="53"/>
      <c r="G11" s="53"/>
      <c r="H11" s="53"/>
      <c r="I11" s="53"/>
      <c r="J11" s="53"/>
      <c r="K11" s="53"/>
      <c r="L11" s="57"/>
      <c r="M11" s="57"/>
      <c r="N11" s="57"/>
      <c r="O11" s="57"/>
      <c r="P11" s="57"/>
    </row>
    <row r="12" spans="1:16" ht="14.25" customHeight="1" x14ac:dyDescent="0.25">
      <c r="A12" s="60"/>
      <c r="B12" s="53"/>
      <c r="C12" s="53"/>
      <c r="D12" s="53"/>
      <c r="E12" s="53"/>
      <c r="F12" s="53"/>
      <c r="G12" s="53"/>
      <c r="H12" s="53"/>
      <c r="I12" s="53"/>
      <c r="J12" s="53"/>
      <c r="K12" s="53"/>
      <c r="L12" s="57"/>
      <c r="M12" s="57"/>
      <c r="N12" s="57"/>
      <c r="O12" s="57"/>
      <c r="P12" s="57"/>
    </row>
    <row r="13" spans="1:16" ht="14.25" customHeight="1" x14ac:dyDescent="0.25">
      <c r="A13" s="60"/>
      <c r="B13" s="53"/>
      <c r="C13" s="62"/>
      <c r="D13" s="62"/>
      <c r="E13" s="62"/>
      <c r="F13" s="62"/>
      <c r="G13" s="62"/>
      <c r="H13" s="62"/>
      <c r="I13" s="62"/>
      <c r="J13" s="62"/>
      <c r="K13" s="62"/>
      <c r="L13" s="62"/>
      <c r="M13" s="62"/>
      <c r="N13" s="62"/>
      <c r="O13" s="62"/>
      <c r="P13" s="62"/>
    </row>
    <row r="14" spans="1:16" ht="14.25" customHeight="1" x14ac:dyDescent="0.25">
      <c r="A14" s="60"/>
      <c r="B14" s="53"/>
      <c r="C14" s="53"/>
      <c r="D14" s="53"/>
      <c r="E14" s="53"/>
      <c r="F14" s="53"/>
      <c r="G14" s="53"/>
      <c r="H14" s="53"/>
      <c r="I14" s="53"/>
      <c r="J14" s="53"/>
      <c r="K14" s="53"/>
      <c r="L14" s="57"/>
      <c r="M14" s="57"/>
      <c r="N14" s="57"/>
      <c r="O14" s="57"/>
      <c r="P14" s="57"/>
    </row>
    <row r="15" spans="1:16" ht="14.25" customHeight="1" x14ac:dyDescent="0.25">
      <c r="A15" s="60"/>
      <c r="B15" s="53"/>
      <c r="C15" s="53"/>
      <c r="D15" s="53"/>
      <c r="E15" s="53"/>
      <c r="F15" s="53"/>
      <c r="G15" s="53"/>
      <c r="H15" s="53"/>
      <c r="I15" s="53"/>
      <c r="J15" s="53"/>
      <c r="K15" s="53"/>
      <c r="L15" s="57"/>
      <c r="M15" s="57"/>
      <c r="N15" s="57"/>
      <c r="O15" s="57"/>
      <c r="P15" s="57"/>
    </row>
    <row r="16" spans="1:16" ht="14.25" customHeight="1" x14ac:dyDescent="0.25">
      <c r="A16" s="60"/>
      <c r="B16" s="53"/>
      <c r="C16" s="53"/>
      <c r="D16" s="53"/>
      <c r="E16" s="53"/>
      <c r="F16" s="53"/>
      <c r="G16" s="53"/>
      <c r="H16" s="53"/>
      <c r="I16" s="53"/>
      <c r="J16" s="53"/>
      <c r="K16" s="53"/>
      <c r="L16" s="57"/>
      <c r="M16" s="57"/>
      <c r="N16" s="57"/>
      <c r="O16" s="57"/>
      <c r="P16" s="57"/>
    </row>
    <row r="17" spans="1:16" ht="14.25" customHeight="1" x14ac:dyDescent="0.25">
      <c r="A17" s="60"/>
      <c r="B17" s="53"/>
      <c r="C17" s="62"/>
      <c r="D17" s="62"/>
      <c r="E17" s="62"/>
      <c r="F17" s="62"/>
      <c r="G17" s="62"/>
      <c r="H17" s="62"/>
      <c r="I17" s="62"/>
      <c r="J17" s="62"/>
      <c r="K17" s="62"/>
      <c r="L17" s="62"/>
      <c r="M17" s="62"/>
      <c r="N17" s="62"/>
      <c r="O17" s="62"/>
      <c r="P17" s="57"/>
    </row>
    <row r="18" spans="1:16" ht="14.25" customHeight="1" x14ac:dyDescent="0.25">
      <c r="A18" s="60"/>
      <c r="B18" s="53"/>
      <c r="C18" s="53"/>
      <c r="D18" s="53"/>
      <c r="E18" s="53"/>
      <c r="F18" s="53"/>
      <c r="G18" s="53"/>
      <c r="H18" s="53"/>
      <c r="I18" s="53"/>
      <c r="J18" s="53"/>
      <c r="K18" s="53"/>
      <c r="L18" s="57"/>
      <c r="M18" s="57"/>
      <c r="N18" s="57"/>
      <c r="O18" s="57"/>
      <c r="P18" s="57"/>
    </row>
    <row r="19" spans="1:16" ht="14.25" customHeight="1" x14ac:dyDescent="0.25">
      <c r="A19" s="60"/>
      <c r="B19" s="53"/>
      <c r="C19" s="53"/>
      <c r="D19" s="53"/>
      <c r="E19" s="53"/>
      <c r="F19" s="53"/>
      <c r="G19" s="53"/>
      <c r="H19" s="53"/>
      <c r="I19" s="53"/>
      <c r="J19" s="53"/>
      <c r="K19" s="53"/>
      <c r="L19" s="57"/>
      <c r="M19" s="57"/>
      <c r="N19" s="57"/>
      <c r="O19" s="57"/>
      <c r="P19" s="57"/>
    </row>
    <row r="20" spans="1:16" ht="14.25" customHeight="1" x14ac:dyDescent="0.25">
      <c r="A20" s="60"/>
      <c r="B20" s="53"/>
      <c r="C20" s="53"/>
      <c r="D20" s="53"/>
      <c r="E20" s="53"/>
      <c r="F20" s="53"/>
      <c r="G20" s="53"/>
      <c r="H20" s="53"/>
      <c r="I20" s="53"/>
      <c r="J20" s="53"/>
      <c r="K20" s="53"/>
      <c r="L20" s="57"/>
      <c r="M20" s="57"/>
      <c r="N20" s="57"/>
      <c r="O20" s="57"/>
      <c r="P20" s="57"/>
    </row>
    <row r="21" spans="1:16" ht="14.25" customHeight="1" x14ac:dyDescent="0.25">
      <c r="A21" s="60"/>
      <c r="B21" s="53"/>
      <c r="C21" s="53"/>
      <c r="D21" s="53"/>
      <c r="E21" s="53"/>
      <c r="F21" s="53"/>
      <c r="G21" s="53"/>
      <c r="H21" s="53"/>
      <c r="I21" s="53"/>
      <c r="J21" s="53"/>
      <c r="K21" s="53"/>
      <c r="L21" s="57"/>
      <c r="M21" s="57"/>
      <c r="N21" s="57"/>
      <c r="O21" s="57"/>
      <c r="P21" s="57"/>
    </row>
    <row r="22" spans="1:16" ht="14.25" customHeight="1" x14ac:dyDescent="0.25">
      <c r="A22" s="60"/>
      <c r="B22" s="53"/>
      <c r="C22" s="53"/>
      <c r="D22" s="53"/>
      <c r="E22" s="53"/>
      <c r="F22" s="53"/>
      <c r="G22" s="53"/>
      <c r="H22" s="53"/>
      <c r="I22" s="53"/>
      <c r="J22" s="53"/>
      <c r="K22" s="53"/>
      <c r="L22" s="57"/>
      <c r="M22" s="57"/>
      <c r="N22" s="57"/>
      <c r="O22" s="57"/>
      <c r="P22" s="57"/>
    </row>
    <row r="23" spans="1:16" ht="14.25" customHeight="1" x14ac:dyDescent="0.25">
      <c r="A23" s="60"/>
      <c r="B23" s="53"/>
      <c r="C23" s="53"/>
      <c r="D23" s="53"/>
      <c r="E23" s="53"/>
      <c r="F23" s="53"/>
      <c r="G23" s="53"/>
      <c r="H23" s="53"/>
      <c r="I23" s="53"/>
      <c r="J23" s="53"/>
      <c r="K23" s="53"/>
      <c r="L23" s="57"/>
      <c r="M23" s="57"/>
      <c r="N23" s="57"/>
      <c r="O23" s="57"/>
      <c r="P23" s="57"/>
    </row>
    <row r="24" spans="1:16" ht="14.25" customHeight="1" x14ac:dyDescent="0.25">
      <c r="A24" s="60"/>
      <c r="B24" s="53"/>
      <c r="C24" s="53"/>
      <c r="D24" s="53"/>
      <c r="E24" s="53"/>
      <c r="F24" s="53"/>
      <c r="G24" s="53"/>
      <c r="H24" s="53"/>
      <c r="I24" s="53"/>
      <c r="J24" s="53"/>
      <c r="K24" s="53"/>
      <c r="L24" s="57"/>
      <c r="M24" s="57"/>
      <c r="N24" s="57"/>
      <c r="O24" s="57"/>
      <c r="P24" s="57"/>
    </row>
    <row r="25" spans="1:16" ht="14.25" customHeight="1" x14ac:dyDescent="0.25">
      <c r="A25" s="60"/>
      <c r="B25" s="53"/>
      <c r="C25" s="53"/>
      <c r="D25" s="53"/>
      <c r="E25" s="53"/>
      <c r="F25" s="53"/>
      <c r="G25" s="53"/>
      <c r="H25" s="53"/>
      <c r="I25" s="53"/>
      <c r="J25" s="53"/>
      <c r="K25" s="53"/>
      <c r="L25" s="57"/>
      <c r="M25" s="57"/>
      <c r="N25" s="57"/>
      <c r="O25" s="57"/>
      <c r="P25" s="57"/>
    </row>
    <row r="26" spans="1:16" ht="14.25" customHeight="1" x14ac:dyDescent="0.25">
      <c r="A26" s="60"/>
      <c r="B26" s="53"/>
      <c r="C26" s="53"/>
      <c r="D26" s="53"/>
      <c r="E26" s="53"/>
      <c r="F26" s="53"/>
      <c r="G26" s="53"/>
      <c r="H26" s="53"/>
      <c r="I26" s="53"/>
      <c r="J26" s="53"/>
      <c r="K26" s="53"/>
      <c r="L26" s="57"/>
      <c r="M26" s="57"/>
      <c r="N26" s="57"/>
      <c r="O26" s="57"/>
      <c r="P26" s="57"/>
    </row>
    <row r="27" spans="1:16" ht="14.25" customHeight="1" x14ac:dyDescent="0.25">
      <c r="A27" s="60"/>
      <c r="B27" s="53"/>
      <c r="C27" s="53"/>
      <c r="D27" s="53"/>
      <c r="E27" s="53"/>
      <c r="F27" s="53"/>
      <c r="G27" s="53"/>
      <c r="H27" s="53"/>
      <c r="I27" s="53"/>
      <c r="J27" s="53"/>
      <c r="K27" s="53"/>
      <c r="L27" s="57"/>
      <c r="M27" s="57"/>
      <c r="N27" s="57"/>
      <c r="O27" s="57"/>
      <c r="P27" s="57"/>
    </row>
    <row r="28" spans="1:16" ht="14.25" customHeight="1" x14ac:dyDescent="0.25">
      <c r="A28" s="60"/>
      <c r="B28" s="53"/>
      <c r="C28" s="53"/>
      <c r="D28" s="53"/>
      <c r="E28" s="53"/>
      <c r="F28" s="53"/>
      <c r="G28" s="53"/>
      <c r="H28" s="53"/>
      <c r="I28" s="53"/>
      <c r="J28" s="53"/>
      <c r="K28" s="53"/>
      <c r="L28" s="57"/>
      <c r="M28" s="57"/>
      <c r="N28" s="57"/>
      <c r="O28" s="57"/>
      <c r="P28" s="57"/>
    </row>
    <row r="29" spans="1:16" ht="14.25" customHeight="1" x14ac:dyDescent="0.25">
      <c r="A29" s="60"/>
      <c r="B29" s="53"/>
      <c r="C29" s="53"/>
      <c r="D29" s="53"/>
      <c r="E29" s="53"/>
      <c r="F29" s="53"/>
      <c r="G29" s="53"/>
      <c r="H29" s="53"/>
      <c r="I29" s="53"/>
      <c r="J29" s="53"/>
      <c r="K29" s="53"/>
      <c r="L29" s="57"/>
      <c r="M29" s="57"/>
      <c r="N29" s="57"/>
      <c r="O29" s="57"/>
      <c r="P29" s="57"/>
    </row>
    <row r="30" spans="1:16" ht="14.25" customHeight="1" x14ac:dyDescent="0.25">
      <c r="A30" s="60"/>
      <c r="B30" s="53"/>
      <c r="C30" s="53"/>
      <c r="D30" s="53"/>
      <c r="E30" s="53"/>
      <c r="F30" s="53"/>
      <c r="G30" s="53"/>
      <c r="H30" s="53"/>
      <c r="I30" s="53"/>
      <c r="J30" s="53"/>
      <c r="K30" s="53"/>
      <c r="L30" s="57"/>
      <c r="M30" s="57"/>
      <c r="N30" s="57"/>
      <c r="O30" s="57"/>
      <c r="P30" s="57"/>
    </row>
    <row r="31" spans="1:16" ht="14.25" customHeight="1" x14ac:dyDescent="0.25">
      <c r="A31" s="60"/>
      <c r="B31" s="53"/>
      <c r="C31" s="53"/>
      <c r="D31" s="53"/>
      <c r="E31" s="53"/>
      <c r="F31" s="53"/>
      <c r="G31" s="53"/>
      <c r="H31" s="53"/>
      <c r="I31" s="53"/>
      <c r="J31" s="53"/>
      <c r="K31" s="53"/>
      <c r="L31" s="57"/>
      <c r="M31" s="57"/>
      <c r="N31" s="57"/>
      <c r="O31" s="57"/>
      <c r="P31" s="57"/>
    </row>
    <row r="32" spans="1:16" ht="14.25" customHeight="1" x14ac:dyDescent="0.25">
      <c r="A32" s="27" t="s">
        <v>21</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ref="L32:P32" si="1">SUM(L8:L31)</f>
        <v>0</v>
      </c>
      <c r="M32" s="7">
        <f t="shared" si="1"/>
        <v>0</v>
      </c>
      <c r="N32" s="7">
        <f t="shared" si="1"/>
        <v>0</v>
      </c>
      <c r="O32" s="7">
        <f t="shared" si="1"/>
        <v>0</v>
      </c>
      <c r="P32" s="7">
        <f t="shared" si="1"/>
        <v>0</v>
      </c>
    </row>
    <row r="33" spans="1:16" ht="14.25" customHeight="1" x14ac:dyDescent="0.25">
      <c r="A33" s="27" t="s">
        <v>22</v>
      </c>
      <c r="B33" s="7" t="e">
        <f>B32/COUNT(B8:B31)*100</f>
        <v>#DIV/0!</v>
      </c>
      <c r="C33" s="7" t="e">
        <f t="shared" ref="C33:K33" si="2">C32/COUNT(C8:C31)*100</f>
        <v>#DIV/0!</v>
      </c>
      <c r="D33" s="7" t="e">
        <f t="shared" si="2"/>
        <v>#DIV/0!</v>
      </c>
      <c r="E33" s="7" t="e">
        <f>E32/COUNT(E8:E31)*100</f>
        <v>#DIV/0!</v>
      </c>
      <c r="F33" s="7" t="e">
        <f t="shared" si="2"/>
        <v>#DIV/0!</v>
      </c>
      <c r="G33" s="7" t="e">
        <f t="shared" si="2"/>
        <v>#DIV/0!</v>
      </c>
      <c r="H33" s="7" t="e">
        <f t="shared" si="2"/>
        <v>#DIV/0!</v>
      </c>
      <c r="I33" s="7" t="e">
        <f t="shared" si="2"/>
        <v>#DIV/0!</v>
      </c>
      <c r="J33" s="7" t="e">
        <f t="shared" si="2"/>
        <v>#DIV/0!</v>
      </c>
      <c r="K33" s="7" t="e">
        <f t="shared" si="2"/>
        <v>#DIV/0!</v>
      </c>
      <c r="L33" s="7" t="e">
        <f t="shared" ref="L33:P33" si="3">L32/COUNT(L8:L31)*100</f>
        <v>#DIV/0!</v>
      </c>
      <c r="M33" s="7" t="e">
        <f t="shared" si="3"/>
        <v>#DIV/0!</v>
      </c>
      <c r="N33" s="7" t="e">
        <f t="shared" si="3"/>
        <v>#DIV/0!</v>
      </c>
      <c r="O33" s="7" t="e">
        <f t="shared" si="3"/>
        <v>#DIV/0!</v>
      </c>
      <c r="P33" s="7" t="e">
        <f t="shared" si="3"/>
        <v>#DIV/0!</v>
      </c>
    </row>
    <row r="34" spans="1:16" ht="14.25" customHeight="1" x14ac:dyDescent="0.25"/>
    <row r="35" spans="1:16" ht="14.25" customHeight="1" x14ac:dyDescent="0.25">
      <c r="A35" s="19" t="s">
        <v>12</v>
      </c>
      <c r="B35" s="11"/>
      <c r="C35" s="11"/>
      <c r="D35" s="11"/>
      <c r="E35" s="11"/>
      <c r="F35" s="11"/>
      <c r="G35" s="11"/>
      <c r="H35" s="11"/>
      <c r="I35" s="11"/>
      <c r="J35" s="11"/>
      <c r="K35" s="11"/>
      <c r="L35" s="11"/>
      <c r="M35" s="11"/>
      <c r="N35" s="11"/>
      <c r="O35" s="11"/>
      <c r="P35" s="12"/>
    </row>
    <row r="36" spans="1:16" ht="14.25" customHeight="1" x14ac:dyDescent="0.25">
      <c r="A36" s="13"/>
      <c r="B36" s="14"/>
      <c r="C36" s="14"/>
      <c r="D36" s="14"/>
      <c r="E36" s="14"/>
      <c r="F36" s="14"/>
      <c r="G36" s="14"/>
      <c r="H36" s="14"/>
      <c r="I36" s="14"/>
      <c r="J36" s="14"/>
      <c r="K36" s="14"/>
      <c r="L36" s="14"/>
      <c r="M36" s="14"/>
      <c r="N36" s="14"/>
      <c r="O36" s="14"/>
      <c r="P36" s="15"/>
    </row>
    <row r="37" spans="1:16" ht="14.25" customHeight="1" x14ac:dyDescent="0.25">
      <c r="A37" s="13"/>
      <c r="B37" s="14"/>
      <c r="C37" s="14"/>
      <c r="D37" s="14"/>
      <c r="E37" s="14"/>
      <c r="F37" s="14"/>
      <c r="G37" s="14"/>
      <c r="H37" s="14"/>
      <c r="I37" s="14"/>
      <c r="J37" s="14"/>
      <c r="K37" s="14"/>
      <c r="L37" s="14"/>
      <c r="M37" s="14"/>
      <c r="N37" s="14"/>
      <c r="O37" s="14"/>
      <c r="P37" s="15"/>
    </row>
    <row r="38" spans="1:16" ht="14.25" customHeight="1" x14ac:dyDescent="0.25">
      <c r="A38" s="13"/>
      <c r="B38" s="14"/>
      <c r="C38" s="14"/>
      <c r="D38" s="14"/>
      <c r="E38" s="14"/>
      <c r="F38" s="14"/>
      <c r="G38" s="14"/>
      <c r="H38" s="14"/>
      <c r="I38" s="14"/>
      <c r="J38" s="14"/>
      <c r="K38" s="14"/>
      <c r="L38" s="14"/>
      <c r="M38" s="14"/>
      <c r="N38" s="14"/>
      <c r="O38" s="14"/>
      <c r="P38" s="15"/>
    </row>
    <row r="39" spans="1:16" ht="14.25" customHeight="1" x14ac:dyDescent="0.25">
      <c r="A39" s="13"/>
      <c r="B39" s="14"/>
      <c r="C39" s="14"/>
      <c r="D39" s="14"/>
      <c r="E39" s="14"/>
      <c r="F39" s="14"/>
      <c r="G39" s="14"/>
      <c r="H39" s="14"/>
      <c r="I39" s="14"/>
      <c r="J39" s="14"/>
      <c r="K39" s="14"/>
      <c r="L39" s="14"/>
      <c r="M39" s="14"/>
      <c r="N39" s="14"/>
      <c r="O39" s="14"/>
      <c r="P39" s="15"/>
    </row>
    <row r="40" spans="1:16" ht="14.25" customHeight="1" x14ac:dyDescent="0.25">
      <c r="A40" s="13"/>
      <c r="B40" s="14"/>
      <c r="C40" s="14"/>
      <c r="D40" s="14"/>
      <c r="E40" s="14"/>
      <c r="F40" s="14"/>
      <c r="G40" s="14"/>
      <c r="H40" s="14"/>
      <c r="I40" s="14"/>
      <c r="J40" s="14"/>
      <c r="K40" s="14"/>
      <c r="L40" s="14"/>
      <c r="M40" s="14"/>
      <c r="N40" s="14"/>
      <c r="O40" s="14"/>
      <c r="P40" s="15"/>
    </row>
    <row r="41" spans="1:16" ht="14.25" customHeight="1" x14ac:dyDescent="0.25">
      <c r="A41" s="16"/>
      <c r="B41" s="17"/>
      <c r="C41" s="17"/>
      <c r="D41" s="17"/>
      <c r="E41" s="17"/>
      <c r="F41" s="17"/>
      <c r="G41" s="17"/>
      <c r="H41" s="17"/>
      <c r="I41" s="17"/>
      <c r="J41" s="17"/>
      <c r="K41" s="17"/>
      <c r="L41" s="17"/>
      <c r="M41" s="17"/>
      <c r="N41" s="17"/>
      <c r="O41" s="17"/>
      <c r="P41" s="18"/>
    </row>
  </sheetData>
  <conditionalFormatting sqref="B33:P33">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196</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C5" s="40"/>
      <c r="D5" s="40"/>
      <c r="E5" s="40"/>
      <c r="F5" s="44"/>
      <c r="G5" s="44"/>
      <c r="H5" s="44"/>
      <c r="I5" s="40"/>
    </row>
    <row r="6" spans="1:17" s="22" customFormat="1" ht="10.5" customHeight="1" x14ac:dyDescent="0.25">
      <c r="A6" s="32"/>
      <c r="B6" s="20" t="s">
        <v>30</v>
      </c>
      <c r="C6" s="20" t="s">
        <v>30</v>
      </c>
      <c r="D6" s="20" t="s">
        <v>30</v>
      </c>
      <c r="E6" s="20" t="s">
        <v>30</v>
      </c>
      <c r="F6" s="20" t="s">
        <v>30</v>
      </c>
      <c r="G6" s="20" t="s">
        <v>30</v>
      </c>
      <c r="H6" s="20" t="s">
        <v>30</v>
      </c>
      <c r="I6" s="20" t="s">
        <v>30</v>
      </c>
      <c r="J6" s="20" t="s">
        <v>30</v>
      </c>
      <c r="K6" s="20" t="s">
        <v>30</v>
      </c>
      <c r="L6" s="20" t="s">
        <v>30</v>
      </c>
      <c r="M6" s="20" t="s">
        <v>30</v>
      </c>
      <c r="N6" s="45"/>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0"/>
      <c r="B8" s="42"/>
      <c r="C8" s="42"/>
      <c r="D8" s="42"/>
      <c r="E8" s="42"/>
      <c r="F8" s="42"/>
      <c r="G8" s="42"/>
      <c r="H8" s="42"/>
      <c r="I8" s="42"/>
      <c r="J8" s="42"/>
      <c r="K8" s="42"/>
      <c r="L8" s="42"/>
      <c r="M8" s="42"/>
      <c r="N8" s="7">
        <f>SUM(B8:L8)*8+M8*12</f>
        <v>0</v>
      </c>
    </row>
    <row r="9" spans="1:17" ht="14.25" customHeight="1" x14ac:dyDescent="0.25">
      <c r="A9" s="60"/>
      <c r="B9" s="42"/>
      <c r="C9" s="62"/>
      <c r="D9" s="62"/>
      <c r="E9" s="62"/>
      <c r="F9" s="62"/>
      <c r="G9" s="62"/>
      <c r="H9" s="62"/>
      <c r="I9" s="62"/>
      <c r="J9" s="62"/>
      <c r="K9" s="62"/>
      <c r="L9" s="62"/>
      <c r="M9" s="62"/>
      <c r="N9" s="7">
        <f t="shared" ref="N9:N31" si="0">SUM(B9:L9)*8+M9*12</f>
        <v>0</v>
      </c>
    </row>
    <row r="10" spans="1:17" ht="14.25" customHeight="1" x14ac:dyDescent="0.25">
      <c r="A10" s="60"/>
      <c r="B10" s="42"/>
      <c r="C10" s="42"/>
      <c r="D10" s="42"/>
      <c r="E10" s="42"/>
      <c r="F10" s="42"/>
      <c r="G10" s="42"/>
      <c r="H10" s="42"/>
      <c r="I10" s="42"/>
      <c r="J10" s="42"/>
      <c r="K10" s="42"/>
      <c r="L10" s="42"/>
      <c r="M10" s="42"/>
      <c r="N10" s="7">
        <f t="shared" si="0"/>
        <v>0</v>
      </c>
    </row>
    <row r="11" spans="1:17" ht="14.25" customHeight="1" x14ac:dyDescent="0.25">
      <c r="A11" s="60"/>
      <c r="B11" s="42"/>
      <c r="C11" s="42"/>
      <c r="D11" s="42"/>
      <c r="E11" s="42"/>
      <c r="F11" s="42"/>
      <c r="G11" s="42"/>
      <c r="H11" s="42"/>
      <c r="I11" s="42"/>
      <c r="J11" s="42"/>
      <c r="K11" s="42"/>
      <c r="L11" s="42"/>
      <c r="M11" s="42"/>
      <c r="N11" s="7">
        <f t="shared" si="0"/>
        <v>0</v>
      </c>
    </row>
    <row r="12" spans="1:17" ht="14.25" customHeight="1" x14ac:dyDescent="0.25">
      <c r="A12" s="60"/>
      <c r="B12" s="42"/>
      <c r="C12" s="42"/>
      <c r="D12" s="42"/>
      <c r="E12" s="42"/>
      <c r="F12" s="42"/>
      <c r="G12" s="42"/>
      <c r="H12" s="42"/>
      <c r="I12" s="42"/>
      <c r="J12" s="42"/>
      <c r="K12" s="42"/>
      <c r="L12" s="42"/>
      <c r="M12" s="42"/>
      <c r="N12" s="7">
        <f t="shared" si="0"/>
        <v>0</v>
      </c>
    </row>
    <row r="13" spans="1:17" ht="14.25" customHeight="1" x14ac:dyDescent="0.25">
      <c r="A13" s="60"/>
      <c r="B13" s="42"/>
      <c r="C13" s="42"/>
      <c r="D13" s="42"/>
      <c r="E13" s="42"/>
      <c r="F13" s="42"/>
      <c r="G13" s="42"/>
      <c r="H13" s="42"/>
      <c r="I13" s="42"/>
      <c r="J13" s="42"/>
      <c r="K13" s="42"/>
      <c r="L13" s="42"/>
      <c r="M13" s="42"/>
      <c r="N13" s="7">
        <f t="shared" si="0"/>
        <v>0</v>
      </c>
    </row>
    <row r="14" spans="1:17" ht="14.25" customHeight="1" x14ac:dyDescent="0.25">
      <c r="A14" s="60"/>
      <c r="B14" s="42"/>
      <c r="C14" s="42"/>
      <c r="D14" s="42"/>
      <c r="E14" s="42"/>
      <c r="F14" s="42"/>
      <c r="G14" s="42"/>
      <c r="H14" s="42"/>
      <c r="I14" s="42"/>
      <c r="J14" s="42"/>
      <c r="K14" s="42"/>
      <c r="L14" s="42"/>
      <c r="M14" s="42"/>
      <c r="N14" s="7">
        <f t="shared" si="0"/>
        <v>0</v>
      </c>
    </row>
    <row r="15" spans="1:17" ht="14.25" customHeight="1" x14ac:dyDescent="0.25">
      <c r="A15" s="60"/>
      <c r="B15" s="42"/>
      <c r="C15" s="42"/>
      <c r="D15" s="42"/>
      <c r="E15" s="42"/>
      <c r="F15" s="42"/>
      <c r="G15" s="42"/>
      <c r="H15" s="42"/>
      <c r="I15" s="42"/>
      <c r="J15" s="42"/>
      <c r="K15" s="42"/>
      <c r="L15" s="42"/>
      <c r="M15" s="42"/>
      <c r="N15" s="7">
        <f t="shared" si="0"/>
        <v>0</v>
      </c>
    </row>
    <row r="16" spans="1:17" ht="14.25" customHeight="1" x14ac:dyDescent="0.25">
      <c r="A16" s="60"/>
      <c r="B16" s="42"/>
      <c r="C16" s="42"/>
      <c r="D16" s="42"/>
      <c r="E16" s="42"/>
      <c r="F16" s="42"/>
      <c r="G16" s="42"/>
      <c r="H16" s="42"/>
      <c r="I16" s="42"/>
      <c r="J16" s="42"/>
      <c r="K16" s="42"/>
      <c r="L16" s="42"/>
      <c r="M16" s="42"/>
      <c r="N16" s="7">
        <f t="shared" si="0"/>
        <v>0</v>
      </c>
    </row>
    <row r="17" spans="1:14" ht="14.25" customHeight="1" x14ac:dyDescent="0.25">
      <c r="A17" s="60"/>
      <c r="B17" s="42"/>
      <c r="C17" s="42"/>
      <c r="D17" s="42"/>
      <c r="E17" s="42"/>
      <c r="F17" s="42"/>
      <c r="G17" s="42"/>
      <c r="H17" s="42"/>
      <c r="I17" s="42"/>
      <c r="J17" s="42"/>
      <c r="K17" s="42"/>
      <c r="L17" s="42"/>
      <c r="M17" s="42"/>
      <c r="N17" s="7">
        <f t="shared" si="0"/>
        <v>0</v>
      </c>
    </row>
    <row r="18" spans="1:14" ht="14.25" customHeight="1" x14ac:dyDescent="0.25">
      <c r="A18" s="60"/>
      <c r="B18" s="42"/>
      <c r="C18" s="42"/>
      <c r="D18" s="42"/>
      <c r="E18" s="42"/>
      <c r="F18" s="42"/>
      <c r="G18" s="42"/>
      <c r="H18" s="42"/>
      <c r="I18" s="42"/>
      <c r="J18" s="42"/>
      <c r="K18" s="42"/>
      <c r="L18" s="42"/>
      <c r="M18" s="42"/>
      <c r="N18" s="7">
        <f t="shared" si="0"/>
        <v>0</v>
      </c>
    </row>
    <row r="19" spans="1:14" ht="14.25" customHeight="1" x14ac:dyDescent="0.25">
      <c r="A19" s="60"/>
      <c r="B19" s="42"/>
      <c r="C19" s="42"/>
      <c r="D19" s="42"/>
      <c r="E19" s="42"/>
      <c r="F19" s="42"/>
      <c r="G19" s="42"/>
      <c r="H19" s="42"/>
      <c r="I19" s="42"/>
      <c r="J19" s="42"/>
      <c r="K19" s="42"/>
      <c r="L19" s="42"/>
      <c r="M19" s="42"/>
      <c r="N19" s="7">
        <f t="shared" si="0"/>
        <v>0</v>
      </c>
    </row>
    <row r="20" spans="1:14" ht="14.25" customHeight="1" x14ac:dyDescent="0.25">
      <c r="A20" s="60"/>
      <c r="B20" s="42"/>
      <c r="C20" s="42"/>
      <c r="D20" s="42"/>
      <c r="E20" s="42"/>
      <c r="F20" s="42"/>
      <c r="G20" s="42"/>
      <c r="H20" s="42"/>
      <c r="I20" s="42"/>
      <c r="J20" s="42"/>
      <c r="K20" s="42"/>
      <c r="L20" s="42"/>
      <c r="M20" s="42"/>
      <c r="N20" s="7">
        <f t="shared" si="0"/>
        <v>0</v>
      </c>
    </row>
    <row r="21" spans="1:14" ht="14.25" customHeight="1" x14ac:dyDescent="0.25">
      <c r="A21" s="60"/>
      <c r="B21" s="42"/>
      <c r="C21" s="62"/>
      <c r="D21" s="62"/>
      <c r="E21" s="62"/>
      <c r="F21" s="62"/>
      <c r="G21" s="62"/>
      <c r="H21" s="62"/>
      <c r="I21" s="62"/>
      <c r="J21" s="62"/>
      <c r="K21" s="62"/>
      <c r="L21" s="62"/>
      <c r="M21" s="62"/>
      <c r="N21" s="7">
        <f t="shared" si="0"/>
        <v>0</v>
      </c>
    </row>
    <row r="22" spans="1:14" ht="14.25" customHeight="1" x14ac:dyDescent="0.25">
      <c r="A22" s="60"/>
      <c r="B22" s="42"/>
      <c r="C22" s="42"/>
      <c r="D22" s="42"/>
      <c r="E22" s="42"/>
      <c r="F22" s="42"/>
      <c r="G22" s="42"/>
      <c r="H22" s="42"/>
      <c r="I22" s="42"/>
      <c r="J22" s="42"/>
      <c r="K22" s="42"/>
      <c r="L22" s="42"/>
      <c r="M22" s="42"/>
      <c r="N22" s="7">
        <f t="shared" si="0"/>
        <v>0</v>
      </c>
    </row>
    <row r="23" spans="1:14" ht="14.25" customHeight="1" x14ac:dyDescent="0.25">
      <c r="A23" s="60"/>
      <c r="B23" s="42"/>
      <c r="C23" s="42"/>
      <c r="D23" s="42"/>
      <c r="E23" s="42"/>
      <c r="F23" s="42"/>
      <c r="G23" s="42"/>
      <c r="H23" s="42"/>
      <c r="I23" s="42"/>
      <c r="J23" s="42"/>
      <c r="K23" s="42"/>
      <c r="L23" s="42"/>
      <c r="M23" s="42"/>
      <c r="N23" s="7">
        <f t="shared" si="0"/>
        <v>0</v>
      </c>
    </row>
    <row r="24" spans="1:14" ht="14.25" customHeight="1" x14ac:dyDescent="0.25">
      <c r="A24" s="60"/>
      <c r="B24" s="42"/>
      <c r="C24" s="42"/>
      <c r="D24" s="42"/>
      <c r="E24" s="42"/>
      <c r="F24" s="42"/>
      <c r="G24" s="42"/>
      <c r="H24" s="42"/>
      <c r="I24" s="42"/>
      <c r="J24" s="42"/>
      <c r="K24" s="42"/>
      <c r="L24" s="42"/>
      <c r="M24" s="42"/>
      <c r="N24" s="7">
        <f t="shared" si="0"/>
        <v>0</v>
      </c>
    </row>
    <row r="25" spans="1:14" ht="14.25" customHeight="1" x14ac:dyDescent="0.25">
      <c r="A25" s="60"/>
      <c r="B25" s="42"/>
      <c r="C25" s="42"/>
      <c r="D25" s="42"/>
      <c r="E25" s="42"/>
      <c r="F25" s="42"/>
      <c r="G25" s="42"/>
      <c r="H25" s="42"/>
      <c r="I25" s="42"/>
      <c r="J25" s="42"/>
      <c r="K25" s="42"/>
      <c r="L25" s="42"/>
      <c r="M25" s="42"/>
      <c r="N25" s="7">
        <f t="shared" si="0"/>
        <v>0</v>
      </c>
    </row>
    <row r="26" spans="1:14" ht="14.25" customHeight="1" x14ac:dyDescent="0.25">
      <c r="A26" s="60"/>
      <c r="B26" s="42"/>
      <c r="C26" s="42"/>
      <c r="D26" s="42"/>
      <c r="E26" s="42"/>
      <c r="F26" s="42"/>
      <c r="G26" s="42"/>
      <c r="H26" s="42"/>
      <c r="I26" s="42"/>
      <c r="J26" s="42"/>
      <c r="K26" s="42"/>
      <c r="L26" s="42"/>
      <c r="M26" s="42"/>
      <c r="N26" s="7">
        <f t="shared" si="0"/>
        <v>0</v>
      </c>
    </row>
    <row r="27" spans="1:14" ht="14.25" customHeight="1" x14ac:dyDescent="0.25">
      <c r="A27" s="60"/>
      <c r="B27" s="42"/>
      <c r="C27" s="42"/>
      <c r="D27" s="42"/>
      <c r="E27" s="42"/>
      <c r="F27" s="42"/>
      <c r="G27" s="42"/>
      <c r="H27" s="42"/>
      <c r="I27" s="42"/>
      <c r="J27" s="42"/>
      <c r="K27" s="42"/>
      <c r="L27" s="42"/>
      <c r="M27" s="42"/>
      <c r="N27" s="7">
        <f t="shared" si="0"/>
        <v>0</v>
      </c>
    </row>
    <row r="28" spans="1:14" ht="14.25" customHeight="1" x14ac:dyDescent="0.25">
      <c r="A28" s="60"/>
      <c r="B28" s="42"/>
      <c r="C28" s="42"/>
      <c r="D28" s="42"/>
      <c r="E28" s="42"/>
      <c r="F28" s="42"/>
      <c r="G28" s="42"/>
      <c r="H28" s="42"/>
      <c r="I28" s="42"/>
      <c r="J28" s="42"/>
      <c r="K28" s="42"/>
      <c r="L28" s="42"/>
      <c r="M28" s="42"/>
      <c r="N28" s="7">
        <f t="shared" si="0"/>
        <v>0</v>
      </c>
    </row>
    <row r="29" spans="1:14" ht="14.25" customHeight="1" x14ac:dyDescent="0.25">
      <c r="A29" s="60"/>
      <c r="B29" s="42"/>
      <c r="C29" s="42"/>
      <c r="D29" s="42"/>
      <c r="E29" s="42"/>
      <c r="F29" s="42"/>
      <c r="G29" s="42"/>
      <c r="H29" s="42"/>
      <c r="I29" s="42"/>
      <c r="J29" s="42"/>
      <c r="K29" s="42"/>
      <c r="L29" s="42"/>
      <c r="M29" s="42"/>
      <c r="N29" s="7">
        <f t="shared" si="0"/>
        <v>0</v>
      </c>
    </row>
    <row r="30" spans="1:14" ht="14.25" customHeight="1" x14ac:dyDescent="0.25">
      <c r="A30" s="60"/>
      <c r="B30" s="42"/>
      <c r="C30" s="42"/>
      <c r="D30" s="42"/>
      <c r="E30" s="42"/>
      <c r="F30" s="42"/>
      <c r="G30" s="42"/>
      <c r="H30" s="42"/>
      <c r="I30" s="42"/>
      <c r="J30" s="42"/>
      <c r="K30" s="42"/>
      <c r="L30" s="42"/>
      <c r="M30" s="42"/>
      <c r="N30" s="7">
        <f t="shared" si="0"/>
        <v>0</v>
      </c>
    </row>
    <row r="31" spans="1:14" ht="14.25" customHeight="1" x14ac:dyDescent="0.25">
      <c r="A31" s="60"/>
      <c r="B31" s="42"/>
      <c r="C31" s="42"/>
      <c r="D31" s="42"/>
      <c r="E31" s="42"/>
      <c r="F31" s="42"/>
      <c r="G31" s="42"/>
      <c r="H31" s="42"/>
      <c r="I31" s="42"/>
      <c r="J31" s="42"/>
      <c r="K31" s="42"/>
      <c r="L31" s="42"/>
      <c r="M31" s="42"/>
      <c r="N31" s="7">
        <f t="shared" si="0"/>
        <v>0</v>
      </c>
    </row>
    <row r="32" spans="1:14" ht="14.25" customHeight="1" x14ac:dyDescent="0.25">
      <c r="A32" s="27" t="s">
        <v>21</v>
      </c>
      <c r="B32" s="7">
        <f>SUM(B8:B31)</f>
        <v>0</v>
      </c>
      <c r="C32" s="7">
        <f t="shared" ref="C32:K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ref="L32:M32" si="2">SUM(L8:L31)</f>
        <v>0</v>
      </c>
      <c r="M32" s="7">
        <f t="shared" si="2"/>
        <v>0</v>
      </c>
      <c r="N32" s="63" t="e">
        <f>SUM(N8:N31)/COUNT(B8:B31)</f>
        <v>#DIV/0!</v>
      </c>
    </row>
    <row r="33" spans="1:14" ht="14.2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64"/>
    </row>
    <row r="35" spans="1:14" x14ac:dyDescent="0.25">
      <c r="A35" s="19" t="s">
        <v>12</v>
      </c>
      <c r="B35" s="11"/>
      <c r="C35" s="11"/>
      <c r="D35" s="11"/>
      <c r="E35" s="11"/>
      <c r="F35" s="11"/>
      <c r="G35" s="11"/>
      <c r="H35" s="11"/>
      <c r="I35" s="12"/>
      <c r="K35" s="65" t="s">
        <v>13</v>
      </c>
      <c r="L35" s="65"/>
      <c r="M35" s="65"/>
      <c r="N35" s="65"/>
    </row>
    <row r="36" spans="1:14" x14ac:dyDescent="0.25">
      <c r="A36" s="13"/>
      <c r="B36" s="14"/>
      <c r="C36" s="14"/>
      <c r="D36" s="14"/>
      <c r="E36" s="14"/>
      <c r="F36" s="14"/>
      <c r="G36" s="14"/>
      <c r="H36" s="14"/>
      <c r="I36" s="15"/>
      <c r="K36" s="66" t="s">
        <v>14</v>
      </c>
      <c r="L36" s="66"/>
      <c r="M36" s="67"/>
      <c r="N36" s="67"/>
    </row>
    <row r="37" spans="1:14" x14ac:dyDescent="0.25">
      <c r="A37" s="13"/>
      <c r="B37" s="14"/>
      <c r="C37" s="14"/>
      <c r="D37" s="14"/>
      <c r="E37" s="14"/>
      <c r="F37" s="14"/>
      <c r="G37" s="14"/>
      <c r="H37" s="14"/>
      <c r="I37" s="15"/>
      <c r="K37" s="68" t="s">
        <v>15</v>
      </c>
      <c r="L37" s="68"/>
      <c r="M37" s="67"/>
      <c r="N37" s="67"/>
    </row>
    <row r="38" spans="1:14" x14ac:dyDescent="0.25">
      <c r="A38" s="13"/>
      <c r="B38" s="14"/>
      <c r="C38" s="14"/>
      <c r="D38" s="14"/>
      <c r="E38" s="14"/>
      <c r="F38" s="14"/>
      <c r="G38" s="14"/>
      <c r="H38" s="14"/>
      <c r="I38" s="15"/>
      <c r="K38" s="70" t="s">
        <v>16</v>
      </c>
      <c r="L38" s="70"/>
      <c r="M38" s="67"/>
      <c r="N38" s="67"/>
    </row>
    <row r="39" spans="1:14" x14ac:dyDescent="0.25">
      <c r="A39" s="13"/>
      <c r="B39" s="14"/>
      <c r="C39" s="14"/>
      <c r="D39" s="14"/>
      <c r="E39" s="14"/>
      <c r="F39" s="14"/>
      <c r="G39" s="14"/>
      <c r="H39" s="14"/>
      <c r="I39" s="15"/>
      <c r="K39" s="71" t="s">
        <v>17</v>
      </c>
      <c r="L39" s="71"/>
      <c r="M39" s="67"/>
      <c r="N39" s="67"/>
    </row>
    <row r="40" spans="1:14" x14ac:dyDescent="0.25">
      <c r="A40" s="13"/>
      <c r="B40" s="14"/>
      <c r="C40" s="14"/>
      <c r="D40" s="14"/>
      <c r="E40" s="14"/>
      <c r="F40" s="14"/>
      <c r="G40" s="14"/>
      <c r="H40" s="14"/>
      <c r="I40" s="15"/>
      <c r="K40" s="72" t="s">
        <v>18</v>
      </c>
      <c r="L40" s="72"/>
      <c r="M40" s="67"/>
      <c r="N40" s="67"/>
    </row>
    <row r="41" spans="1:14" x14ac:dyDescent="0.25">
      <c r="A41" s="16"/>
      <c r="B41" s="17"/>
      <c r="C41" s="17"/>
      <c r="D41" s="17"/>
      <c r="E41" s="17"/>
      <c r="F41" s="17"/>
      <c r="G41" s="17"/>
      <c r="H41" s="17"/>
      <c r="I41" s="18"/>
      <c r="K41" s="69" t="s">
        <v>19</v>
      </c>
      <c r="L41" s="69"/>
      <c r="M41" s="67"/>
      <c r="N41" s="67"/>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209" priority="13" operator="greaterThanOrEqual">
      <formula>90</formula>
    </cfRule>
    <cfRule type="cellIs" dxfId="208" priority="14" operator="between">
      <formula>80</formula>
      <formula>89.99</formula>
    </cfRule>
    <cfRule type="cellIs" dxfId="207" priority="15" operator="between">
      <formula>70</formula>
      <formula>79.99</formula>
    </cfRule>
    <cfRule type="cellIs" dxfId="206" priority="16" operator="between">
      <formula>60</formula>
      <formula>69.99</formula>
    </cfRule>
    <cfRule type="cellIs" dxfId="205" priority="17" operator="between">
      <formula>50</formula>
      <formula>59.99</formula>
    </cfRule>
    <cfRule type="cellIs" dxfId="204" priority="18" operator="lessThanOrEqual">
      <formula>49.99</formula>
    </cfRule>
  </conditionalFormatting>
  <conditionalFormatting sqref="N8:N31">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4.25" customHeight="1" x14ac:dyDescent="0.25">
      <c r="A1" s="26" t="s">
        <v>20</v>
      </c>
    </row>
    <row r="2" spans="1:12" s="10" customFormat="1" ht="14.25" customHeight="1" x14ac:dyDescent="0.3">
      <c r="A2" s="9" t="s">
        <v>197</v>
      </c>
      <c r="B2" s="23"/>
      <c r="C2" s="23"/>
      <c r="D2" s="23"/>
      <c r="E2" s="23"/>
      <c r="F2" s="23"/>
      <c r="G2" s="23"/>
      <c r="H2" s="23"/>
      <c r="I2" s="23"/>
      <c r="J2" s="23"/>
      <c r="K2" s="23"/>
      <c r="L2" s="23"/>
    </row>
    <row r="3" spans="1:12" ht="14.25" customHeight="1" x14ac:dyDescent="0.25">
      <c r="A3" s="9" t="s">
        <v>43</v>
      </c>
    </row>
    <row r="4" spans="1:12" ht="10.5" customHeight="1" x14ac:dyDescent="0.2">
      <c r="A4" s="54"/>
      <c r="B4" s="44"/>
      <c r="C4" s="44"/>
      <c r="D4" s="44"/>
      <c r="E4" s="44"/>
      <c r="F4" s="44"/>
      <c r="G4" s="44"/>
      <c r="H4" s="44"/>
      <c r="I4" s="44"/>
      <c r="J4" s="44"/>
      <c r="K4" s="44"/>
      <c r="L4" s="44"/>
    </row>
    <row r="5" spans="1:12" ht="10.5" customHeight="1" x14ac:dyDescent="0.2">
      <c r="A5" s="54"/>
      <c r="B5" s="44"/>
      <c r="C5" s="44"/>
      <c r="D5" s="44"/>
      <c r="E5" s="44"/>
      <c r="F5" s="44"/>
      <c r="G5" s="44"/>
    </row>
    <row r="6" spans="1:12" s="22" customFormat="1" ht="10.5" customHeight="1" x14ac:dyDescent="0.25">
      <c r="A6" s="32"/>
      <c r="B6" s="20" t="s">
        <v>79</v>
      </c>
      <c r="C6" s="20" t="s">
        <v>49</v>
      </c>
      <c r="D6" s="20" t="s">
        <v>80</v>
      </c>
      <c r="E6" s="20" t="s">
        <v>80</v>
      </c>
      <c r="F6" s="20" t="s">
        <v>79</v>
      </c>
      <c r="G6" s="20" t="s">
        <v>79</v>
      </c>
      <c r="H6" s="20" t="s">
        <v>81</v>
      </c>
      <c r="I6" s="20" t="s">
        <v>81</v>
      </c>
      <c r="J6" s="20" t="s">
        <v>67</v>
      </c>
      <c r="K6" s="20" t="s">
        <v>67</v>
      </c>
    </row>
    <row r="7" spans="1:12" s="4" customFormat="1" ht="14.25" customHeight="1" x14ac:dyDescent="0.25">
      <c r="A7" s="46" t="s">
        <v>10</v>
      </c>
      <c r="B7" s="46">
        <v>1</v>
      </c>
      <c r="C7" s="46">
        <v>2</v>
      </c>
      <c r="D7" s="46">
        <v>3</v>
      </c>
      <c r="E7" s="46">
        <v>4</v>
      </c>
      <c r="F7" s="46">
        <v>5</v>
      </c>
      <c r="G7" s="46">
        <v>6</v>
      </c>
      <c r="H7" s="46">
        <v>7</v>
      </c>
      <c r="I7" s="46">
        <v>8</v>
      </c>
      <c r="J7" s="46">
        <v>9</v>
      </c>
      <c r="K7" s="46">
        <v>10</v>
      </c>
    </row>
    <row r="8" spans="1:12" ht="14.25" customHeight="1" x14ac:dyDescent="0.25">
      <c r="A8" s="60"/>
      <c r="B8" s="53"/>
      <c r="C8" s="53"/>
      <c r="D8" s="53"/>
      <c r="E8" s="53"/>
      <c r="F8" s="53"/>
      <c r="G8" s="53"/>
      <c r="H8" s="53"/>
      <c r="I8" s="53"/>
      <c r="J8" s="53"/>
      <c r="K8" s="53"/>
    </row>
    <row r="9" spans="1:12" ht="14.25" customHeight="1" x14ac:dyDescent="0.25">
      <c r="A9" s="60"/>
      <c r="B9" s="53"/>
      <c r="C9" s="53"/>
      <c r="D9" s="53"/>
      <c r="E9" s="53"/>
      <c r="F9" s="53"/>
      <c r="G9" s="53"/>
      <c r="H9" s="53"/>
      <c r="I9" s="53"/>
      <c r="J9" s="53"/>
      <c r="K9" s="53"/>
    </row>
    <row r="10" spans="1:12" ht="14.25" customHeight="1" x14ac:dyDescent="0.25">
      <c r="A10" s="60"/>
      <c r="B10" s="53"/>
      <c r="C10" s="53"/>
      <c r="D10" s="53"/>
      <c r="E10" s="53"/>
      <c r="F10" s="53"/>
      <c r="G10" s="53"/>
      <c r="H10" s="53"/>
      <c r="I10" s="53"/>
      <c r="J10" s="53"/>
      <c r="K10" s="53"/>
    </row>
    <row r="11" spans="1:12" ht="14.25" customHeight="1" x14ac:dyDescent="0.25">
      <c r="A11" s="60"/>
      <c r="B11" s="53"/>
      <c r="C11" s="53"/>
      <c r="D11" s="53"/>
      <c r="E11" s="53"/>
      <c r="F11" s="53"/>
      <c r="G11" s="53"/>
      <c r="H11" s="53"/>
      <c r="I11" s="53"/>
      <c r="J11" s="53"/>
      <c r="K11" s="53"/>
    </row>
    <row r="12" spans="1:12" ht="14.25" customHeight="1" x14ac:dyDescent="0.25">
      <c r="A12" s="60"/>
      <c r="B12" s="53"/>
      <c r="C12" s="53"/>
      <c r="D12" s="53"/>
      <c r="E12" s="53"/>
      <c r="F12" s="53"/>
      <c r="G12" s="53"/>
      <c r="H12" s="53"/>
      <c r="I12" s="53"/>
      <c r="J12" s="53"/>
      <c r="K12" s="53"/>
    </row>
    <row r="13" spans="1:12" ht="14.25" customHeight="1" x14ac:dyDescent="0.25">
      <c r="A13" s="60"/>
      <c r="B13" s="53"/>
      <c r="C13" s="53"/>
      <c r="D13" s="53"/>
      <c r="E13" s="53"/>
      <c r="F13" s="53"/>
      <c r="G13" s="53"/>
      <c r="H13" s="53"/>
      <c r="I13" s="53"/>
      <c r="J13" s="53"/>
      <c r="K13" s="53"/>
    </row>
    <row r="14" spans="1:12" ht="14.25" customHeight="1" x14ac:dyDescent="0.25">
      <c r="A14" s="60"/>
      <c r="B14" s="53"/>
      <c r="C14" s="62"/>
      <c r="D14" s="62"/>
      <c r="E14" s="62"/>
      <c r="F14" s="62"/>
      <c r="G14" s="62"/>
      <c r="H14" s="62"/>
      <c r="I14" s="62"/>
      <c r="J14" s="62"/>
      <c r="K14" s="62"/>
    </row>
    <row r="15" spans="1:12" ht="14.25" customHeight="1" x14ac:dyDescent="0.25">
      <c r="A15" s="60"/>
      <c r="B15" s="53"/>
      <c r="C15" s="53"/>
      <c r="D15" s="53"/>
      <c r="E15" s="53"/>
      <c r="F15" s="53"/>
      <c r="G15" s="53"/>
      <c r="H15" s="53"/>
      <c r="I15" s="53"/>
      <c r="J15" s="53"/>
      <c r="K15" s="53"/>
    </row>
    <row r="16" spans="1:12" ht="14.25" customHeight="1" x14ac:dyDescent="0.25">
      <c r="A16" s="60"/>
      <c r="B16" s="53"/>
      <c r="C16" s="53"/>
      <c r="D16" s="53"/>
      <c r="E16" s="53"/>
      <c r="F16" s="53"/>
      <c r="G16" s="53"/>
      <c r="H16" s="53"/>
      <c r="I16" s="53"/>
      <c r="J16" s="53"/>
      <c r="K16" s="53"/>
    </row>
    <row r="17" spans="1:11" ht="14.25" customHeight="1" x14ac:dyDescent="0.25">
      <c r="A17" s="60"/>
      <c r="B17" s="53"/>
      <c r="C17" s="53"/>
      <c r="D17" s="53"/>
      <c r="E17" s="53"/>
      <c r="F17" s="53"/>
      <c r="G17" s="53"/>
      <c r="H17" s="53"/>
      <c r="I17" s="53"/>
      <c r="J17" s="53"/>
      <c r="K17" s="53"/>
    </row>
    <row r="18" spans="1:11" ht="14.25" customHeight="1" x14ac:dyDescent="0.25">
      <c r="A18" s="60"/>
      <c r="B18" s="53"/>
      <c r="C18" s="53"/>
      <c r="D18" s="53"/>
      <c r="E18" s="53"/>
      <c r="F18" s="53"/>
      <c r="G18" s="53"/>
      <c r="H18" s="53"/>
      <c r="I18" s="53"/>
      <c r="J18" s="53"/>
      <c r="K18" s="53"/>
    </row>
    <row r="19" spans="1:11" ht="14.25" customHeight="1" x14ac:dyDescent="0.25">
      <c r="A19" s="60"/>
      <c r="B19" s="53"/>
      <c r="C19" s="53"/>
      <c r="D19" s="53"/>
      <c r="E19" s="53"/>
      <c r="F19" s="53"/>
      <c r="G19" s="53"/>
      <c r="H19" s="53"/>
      <c r="I19" s="53"/>
      <c r="J19" s="53"/>
      <c r="K19" s="53"/>
    </row>
    <row r="20" spans="1:11" ht="14.25" customHeight="1" x14ac:dyDescent="0.25">
      <c r="A20" s="60"/>
      <c r="B20" s="53"/>
      <c r="C20" s="53"/>
      <c r="D20" s="53"/>
      <c r="E20" s="53"/>
      <c r="F20" s="53"/>
      <c r="G20" s="53"/>
      <c r="H20" s="53"/>
      <c r="I20" s="53"/>
      <c r="J20" s="53"/>
      <c r="K20" s="53"/>
    </row>
    <row r="21" spans="1:11" ht="14.25" customHeight="1" x14ac:dyDescent="0.25">
      <c r="A21" s="60"/>
      <c r="B21" s="53"/>
      <c r="C21" s="53"/>
      <c r="D21" s="53"/>
      <c r="E21" s="53"/>
      <c r="F21" s="53"/>
      <c r="G21" s="53"/>
      <c r="H21" s="53"/>
      <c r="I21" s="53"/>
      <c r="J21" s="53"/>
      <c r="K21" s="53"/>
    </row>
    <row r="22" spans="1:11" ht="14.25" customHeight="1" x14ac:dyDescent="0.25">
      <c r="A22" s="60"/>
      <c r="B22" s="53"/>
      <c r="C22" s="53"/>
      <c r="D22" s="53"/>
      <c r="E22" s="53"/>
      <c r="F22" s="53"/>
      <c r="G22" s="53"/>
      <c r="H22" s="53"/>
      <c r="I22" s="53"/>
      <c r="J22" s="53"/>
      <c r="K22" s="53"/>
    </row>
    <row r="23" spans="1:11" ht="14.25" customHeight="1" x14ac:dyDescent="0.25">
      <c r="A23" s="60"/>
      <c r="B23" s="53"/>
      <c r="C23" s="53"/>
      <c r="D23" s="53"/>
      <c r="E23" s="53"/>
      <c r="F23" s="53"/>
      <c r="G23" s="53"/>
      <c r="H23" s="53"/>
      <c r="I23" s="53"/>
      <c r="J23" s="53"/>
      <c r="K23" s="53"/>
    </row>
    <row r="24" spans="1:11" ht="14.25" customHeight="1" x14ac:dyDescent="0.25">
      <c r="A24" s="60"/>
      <c r="B24" s="53"/>
      <c r="C24" s="53"/>
      <c r="D24" s="53"/>
      <c r="E24" s="53"/>
      <c r="F24" s="53"/>
      <c r="G24" s="53"/>
      <c r="H24" s="53"/>
      <c r="I24" s="53"/>
      <c r="J24" s="53"/>
      <c r="K24" s="53"/>
    </row>
    <row r="25" spans="1:11" ht="14.25" customHeight="1" x14ac:dyDescent="0.25">
      <c r="A25" s="60"/>
      <c r="B25" s="53"/>
      <c r="C25" s="53"/>
      <c r="D25" s="53"/>
      <c r="E25" s="53"/>
      <c r="F25" s="53"/>
      <c r="G25" s="53"/>
      <c r="H25" s="53"/>
      <c r="I25" s="53"/>
      <c r="J25" s="53"/>
      <c r="K25" s="53"/>
    </row>
    <row r="26" spans="1:11" ht="14.25" customHeight="1" x14ac:dyDescent="0.25">
      <c r="A26" s="60"/>
      <c r="B26" s="53"/>
      <c r="C26" s="53"/>
      <c r="D26" s="53"/>
      <c r="E26" s="53"/>
      <c r="F26" s="53"/>
      <c r="G26" s="53"/>
      <c r="H26" s="53"/>
      <c r="I26" s="53"/>
      <c r="J26" s="53"/>
      <c r="K26" s="53"/>
    </row>
    <row r="27" spans="1:11" ht="14.25" customHeight="1" x14ac:dyDescent="0.25">
      <c r="A27" s="60"/>
      <c r="B27" s="53"/>
      <c r="C27" s="53"/>
      <c r="D27" s="53"/>
      <c r="E27" s="53"/>
      <c r="F27" s="53"/>
      <c r="G27" s="53"/>
      <c r="H27" s="53"/>
      <c r="I27" s="53"/>
      <c r="J27" s="53"/>
      <c r="K27" s="53"/>
    </row>
    <row r="28" spans="1:11" ht="14.25" customHeight="1" x14ac:dyDescent="0.25">
      <c r="A28" s="60"/>
      <c r="B28" s="53"/>
      <c r="C28" s="53"/>
      <c r="D28" s="53"/>
      <c r="E28" s="53"/>
      <c r="F28" s="53"/>
      <c r="G28" s="53"/>
      <c r="H28" s="53"/>
      <c r="I28" s="53"/>
      <c r="J28" s="53"/>
      <c r="K28" s="53"/>
    </row>
    <row r="29" spans="1:11" ht="14.25" customHeight="1" x14ac:dyDescent="0.25">
      <c r="A29" s="60"/>
      <c r="B29" s="53"/>
      <c r="C29" s="53"/>
      <c r="D29" s="53"/>
      <c r="E29" s="53"/>
      <c r="F29" s="53"/>
      <c r="G29" s="53"/>
      <c r="H29" s="53"/>
      <c r="I29" s="53"/>
      <c r="J29" s="53"/>
      <c r="K29" s="53"/>
    </row>
    <row r="30" spans="1:11" ht="14.25" customHeight="1" x14ac:dyDescent="0.25">
      <c r="A30" s="60"/>
      <c r="B30" s="53"/>
      <c r="C30" s="53"/>
      <c r="D30" s="53"/>
      <c r="E30" s="53"/>
      <c r="F30" s="53"/>
      <c r="G30" s="53"/>
      <c r="H30" s="53"/>
      <c r="I30" s="53"/>
      <c r="J30" s="53"/>
      <c r="K30" s="53"/>
    </row>
    <row r="31" spans="1:11" ht="14.25" customHeight="1" x14ac:dyDescent="0.25">
      <c r="A31" s="60"/>
      <c r="B31" s="53"/>
      <c r="C31" s="53"/>
      <c r="D31" s="53"/>
      <c r="E31" s="53"/>
      <c r="F31" s="53"/>
      <c r="G31" s="53"/>
      <c r="H31" s="53"/>
      <c r="I31" s="53"/>
      <c r="J31" s="53"/>
      <c r="K31" s="53"/>
    </row>
    <row r="32" spans="1:11" ht="14.25" customHeight="1" x14ac:dyDescent="0.25">
      <c r="A32" s="27" t="s">
        <v>21</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row>
    <row r="33" spans="1:11" ht="14.25" customHeight="1" x14ac:dyDescent="0.25">
      <c r="A33" s="27" t="s">
        <v>22</v>
      </c>
      <c r="B33" s="7" t="e">
        <f>B32/COUNT(B8:B31)*100</f>
        <v>#DIV/0!</v>
      </c>
      <c r="C33" s="7" t="e">
        <f t="shared" ref="C33:K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row>
    <row r="34" spans="1:11" ht="14.25" customHeight="1" x14ac:dyDescent="0.25"/>
    <row r="35" spans="1:11" ht="14.25" customHeight="1" x14ac:dyDescent="0.25">
      <c r="A35" s="19" t="s">
        <v>12</v>
      </c>
      <c r="B35" s="11"/>
      <c r="C35" s="11"/>
      <c r="D35" s="11"/>
      <c r="E35" s="11"/>
      <c r="F35" s="11"/>
      <c r="G35" s="11"/>
      <c r="H35" s="11"/>
      <c r="I35" s="11"/>
      <c r="J35" s="11"/>
      <c r="K35" s="12"/>
    </row>
    <row r="36" spans="1:11" ht="14.25" customHeight="1" x14ac:dyDescent="0.25">
      <c r="A36" s="13"/>
      <c r="B36" s="14"/>
      <c r="C36" s="14"/>
      <c r="D36" s="14"/>
      <c r="E36" s="14"/>
      <c r="F36" s="14"/>
      <c r="G36" s="14"/>
      <c r="H36" s="14"/>
      <c r="I36" s="14"/>
      <c r="J36" s="14"/>
      <c r="K36" s="15"/>
    </row>
    <row r="37" spans="1:11" ht="14.25" customHeight="1" x14ac:dyDescent="0.25">
      <c r="A37" s="13"/>
      <c r="B37" s="14"/>
      <c r="C37" s="14"/>
      <c r="D37" s="14"/>
      <c r="E37" s="14"/>
      <c r="F37" s="14"/>
      <c r="G37" s="14"/>
      <c r="H37" s="14"/>
      <c r="I37" s="14"/>
      <c r="J37" s="14"/>
      <c r="K37" s="15"/>
    </row>
    <row r="38" spans="1:11" ht="14.25" customHeight="1" x14ac:dyDescent="0.25">
      <c r="A38" s="13"/>
      <c r="B38" s="14"/>
      <c r="C38" s="14"/>
      <c r="D38" s="14"/>
      <c r="E38" s="14"/>
      <c r="F38" s="14"/>
      <c r="G38" s="14"/>
      <c r="H38" s="14"/>
      <c r="I38" s="14"/>
      <c r="J38" s="14"/>
      <c r="K38" s="15"/>
    </row>
    <row r="39" spans="1:11" ht="14.25" customHeight="1" x14ac:dyDescent="0.25">
      <c r="A39" s="13"/>
      <c r="B39" s="14"/>
      <c r="C39" s="14"/>
      <c r="D39" s="14"/>
      <c r="E39" s="14"/>
      <c r="F39" s="14"/>
      <c r="G39" s="14"/>
      <c r="H39" s="14"/>
      <c r="I39" s="14"/>
      <c r="J39" s="14"/>
      <c r="K39" s="15"/>
    </row>
    <row r="40" spans="1:11" ht="14.25" customHeight="1" x14ac:dyDescent="0.25">
      <c r="A40" s="13"/>
      <c r="B40" s="14"/>
      <c r="C40" s="14"/>
      <c r="D40" s="14"/>
      <c r="E40" s="14"/>
      <c r="F40" s="14"/>
      <c r="G40" s="14"/>
      <c r="H40" s="14"/>
      <c r="I40" s="14"/>
      <c r="J40" s="14"/>
      <c r="K40" s="15"/>
    </row>
    <row r="41" spans="1:11" ht="14.25" customHeight="1" x14ac:dyDescent="0.25">
      <c r="A41" s="16"/>
      <c r="B41" s="17"/>
      <c r="C41" s="17"/>
      <c r="D41" s="17"/>
      <c r="E41" s="17"/>
      <c r="F41" s="17"/>
      <c r="G41" s="17"/>
      <c r="H41" s="17"/>
      <c r="I41" s="17"/>
      <c r="J41" s="17"/>
      <c r="K41" s="18"/>
    </row>
  </sheetData>
  <conditionalFormatting sqref="B33:K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197</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row>
    <row r="5" spans="1:17" ht="10.5" customHeight="1" x14ac:dyDescent="0.2">
      <c r="A5" s="9"/>
      <c r="B5" s="40"/>
      <c r="C5" s="40"/>
      <c r="D5" s="40"/>
      <c r="E5" s="40"/>
      <c r="F5" s="40"/>
    </row>
    <row r="6" spans="1:17" s="22" customFormat="1" ht="10.5" customHeight="1" x14ac:dyDescent="0.25">
      <c r="A6" s="20"/>
      <c r="B6" s="20" t="s">
        <v>23</v>
      </c>
      <c r="C6" s="20" t="s">
        <v>23</v>
      </c>
      <c r="D6" s="20" t="s">
        <v>23</v>
      </c>
      <c r="E6" s="20" t="s">
        <v>25</v>
      </c>
      <c r="F6" s="20" t="s">
        <v>25</v>
      </c>
      <c r="G6" s="20" t="s">
        <v>23</v>
      </c>
      <c r="H6" s="20" t="s">
        <v>25</v>
      </c>
      <c r="I6" s="20" t="s">
        <v>25</v>
      </c>
      <c r="J6" s="20" t="s">
        <v>25</v>
      </c>
      <c r="K6" s="20" t="s">
        <v>25</v>
      </c>
      <c r="L6" s="20" t="s">
        <v>24</v>
      </c>
      <c r="M6" s="20" t="s">
        <v>25</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0"/>
      <c r="B8" s="42"/>
      <c r="C8" s="42"/>
      <c r="D8" s="42"/>
      <c r="E8" s="42"/>
      <c r="F8" s="42"/>
      <c r="G8" s="42"/>
      <c r="H8" s="42"/>
      <c r="I8" s="42"/>
      <c r="J8" s="42"/>
      <c r="K8" s="42"/>
      <c r="L8" s="42"/>
      <c r="M8" s="42"/>
      <c r="N8" s="7">
        <f>SUM(B8:L8)*8+M8*12</f>
        <v>0</v>
      </c>
    </row>
    <row r="9" spans="1:17" ht="14.25" customHeight="1" x14ac:dyDescent="0.25">
      <c r="A9" s="60"/>
      <c r="B9" s="42"/>
      <c r="C9" s="62"/>
      <c r="D9" s="62"/>
      <c r="E9" s="62"/>
      <c r="F9" s="62"/>
      <c r="G9" s="62"/>
      <c r="H9" s="62"/>
      <c r="I9" s="62"/>
      <c r="J9" s="62"/>
      <c r="K9" s="62"/>
      <c r="L9" s="62"/>
      <c r="M9" s="62"/>
      <c r="N9" s="7">
        <f t="shared" ref="N9:N31" si="0">SUM(B9:L9)*8+M9*12</f>
        <v>0</v>
      </c>
    </row>
    <row r="10" spans="1:17" ht="14.25" customHeight="1" x14ac:dyDescent="0.25">
      <c r="A10" s="60"/>
      <c r="B10" s="42"/>
      <c r="C10" s="42"/>
      <c r="D10" s="42"/>
      <c r="E10" s="42"/>
      <c r="F10" s="42"/>
      <c r="G10" s="42"/>
      <c r="H10" s="42"/>
      <c r="I10" s="42"/>
      <c r="J10" s="42"/>
      <c r="K10" s="42"/>
      <c r="L10" s="42"/>
      <c r="M10" s="42"/>
      <c r="N10" s="7">
        <f t="shared" si="0"/>
        <v>0</v>
      </c>
    </row>
    <row r="11" spans="1:17" ht="14.25" customHeight="1" x14ac:dyDescent="0.25">
      <c r="A11" s="60"/>
      <c r="B11" s="42"/>
      <c r="C11" s="42"/>
      <c r="D11" s="42"/>
      <c r="E11" s="42"/>
      <c r="F11" s="42"/>
      <c r="G11" s="42"/>
      <c r="H11" s="42"/>
      <c r="I11" s="42"/>
      <c r="J11" s="42"/>
      <c r="K11" s="42"/>
      <c r="L11" s="42"/>
      <c r="M11" s="42"/>
      <c r="N11" s="7">
        <f t="shared" si="0"/>
        <v>0</v>
      </c>
    </row>
    <row r="12" spans="1:17" ht="14.25" customHeight="1" x14ac:dyDescent="0.25">
      <c r="A12" s="60"/>
      <c r="B12" s="42"/>
      <c r="C12" s="42"/>
      <c r="D12" s="42"/>
      <c r="E12" s="42"/>
      <c r="F12" s="42"/>
      <c r="G12" s="42"/>
      <c r="H12" s="42"/>
      <c r="I12" s="42"/>
      <c r="J12" s="42"/>
      <c r="K12" s="42"/>
      <c r="L12" s="42"/>
      <c r="M12" s="42"/>
      <c r="N12" s="7">
        <f t="shared" si="0"/>
        <v>0</v>
      </c>
    </row>
    <row r="13" spans="1:17" ht="14.25" customHeight="1" x14ac:dyDescent="0.25">
      <c r="A13" s="60"/>
      <c r="B13" s="42"/>
      <c r="C13" s="42"/>
      <c r="D13" s="42"/>
      <c r="E13" s="42"/>
      <c r="F13" s="42"/>
      <c r="G13" s="42"/>
      <c r="H13" s="42"/>
      <c r="I13" s="42"/>
      <c r="J13" s="42"/>
      <c r="K13" s="42"/>
      <c r="L13" s="42"/>
      <c r="M13" s="42"/>
      <c r="N13" s="7">
        <f t="shared" si="0"/>
        <v>0</v>
      </c>
    </row>
    <row r="14" spans="1:17" ht="14.25" customHeight="1" x14ac:dyDescent="0.25">
      <c r="A14" s="60"/>
      <c r="B14" s="42"/>
      <c r="C14" s="62"/>
      <c r="D14" s="62"/>
      <c r="E14" s="62"/>
      <c r="F14" s="62"/>
      <c r="G14" s="62"/>
      <c r="H14" s="62"/>
      <c r="I14" s="62"/>
      <c r="J14" s="62"/>
      <c r="K14" s="62"/>
      <c r="L14" s="62"/>
      <c r="M14" s="62"/>
      <c r="N14" s="7">
        <f t="shared" si="0"/>
        <v>0</v>
      </c>
    </row>
    <row r="15" spans="1:17" ht="14.25" customHeight="1" x14ac:dyDescent="0.25">
      <c r="A15" s="60"/>
      <c r="B15" s="42"/>
      <c r="C15" s="42"/>
      <c r="D15" s="42"/>
      <c r="E15" s="42"/>
      <c r="F15" s="42"/>
      <c r="G15" s="42"/>
      <c r="H15" s="42"/>
      <c r="I15" s="42"/>
      <c r="J15" s="42"/>
      <c r="K15" s="42"/>
      <c r="L15" s="42"/>
      <c r="M15" s="42"/>
      <c r="N15" s="7">
        <f t="shared" si="0"/>
        <v>0</v>
      </c>
    </row>
    <row r="16" spans="1:17" ht="14.25" customHeight="1" x14ac:dyDescent="0.25">
      <c r="A16" s="60"/>
      <c r="B16" s="42"/>
      <c r="C16" s="42"/>
      <c r="D16" s="42"/>
      <c r="E16" s="42"/>
      <c r="F16" s="42"/>
      <c r="G16" s="42"/>
      <c r="H16" s="42"/>
      <c r="I16" s="42"/>
      <c r="J16" s="42"/>
      <c r="K16" s="42"/>
      <c r="L16" s="42"/>
      <c r="M16" s="42"/>
      <c r="N16" s="7">
        <f t="shared" si="0"/>
        <v>0</v>
      </c>
    </row>
    <row r="17" spans="1:14" ht="14.25" customHeight="1" x14ac:dyDescent="0.25">
      <c r="A17" s="60"/>
      <c r="B17" s="42"/>
      <c r="C17" s="42"/>
      <c r="D17" s="42"/>
      <c r="E17" s="42"/>
      <c r="F17" s="42"/>
      <c r="G17" s="42"/>
      <c r="H17" s="42"/>
      <c r="I17" s="42"/>
      <c r="J17" s="42"/>
      <c r="K17" s="42"/>
      <c r="L17" s="42"/>
      <c r="M17" s="42"/>
      <c r="N17" s="7">
        <f t="shared" si="0"/>
        <v>0</v>
      </c>
    </row>
    <row r="18" spans="1:14" ht="14.25" customHeight="1" x14ac:dyDescent="0.25">
      <c r="A18" s="60"/>
      <c r="B18" s="42"/>
      <c r="C18" s="42"/>
      <c r="D18" s="42"/>
      <c r="E18" s="42"/>
      <c r="F18" s="42"/>
      <c r="G18" s="42"/>
      <c r="H18" s="42"/>
      <c r="I18" s="42"/>
      <c r="J18" s="42"/>
      <c r="K18" s="42"/>
      <c r="L18" s="42"/>
      <c r="M18" s="42"/>
      <c r="N18" s="7">
        <f t="shared" si="0"/>
        <v>0</v>
      </c>
    </row>
    <row r="19" spans="1:14" ht="14.25" customHeight="1" x14ac:dyDescent="0.25">
      <c r="A19" s="60"/>
      <c r="B19" s="42"/>
      <c r="C19" s="42"/>
      <c r="D19" s="42"/>
      <c r="E19" s="42"/>
      <c r="F19" s="42"/>
      <c r="G19" s="42"/>
      <c r="H19" s="42"/>
      <c r="I19" s="42"/>
      <c r="J19" s="42"/>
      <c r="K19" s="42"/>
      <c r="L19" s="42"/>
      <c r="M19" s="42"/>
      <c r="N19" s="7">
        <f t="shared" si="0"/>
        <v>0</v>
      </c>
    </row>
    <row r="20" spans="1:14" ht="14.25" customHeight="1" x14ac:dyDescent="0.25">
      <c r="A20" s="60"/>
      <c r="B20" s="42"/>
      <c r="C20" s="42"/>
      <c r="D20" s="42"/>
      <c r="E20" s="42"/>
      <c r="F20" s="42"/>
      <c r="G20" s="42"/>
      <c r="H20" s="42"/>
      <c r="I20" s="42"/>
      <c r="J20" s="42"/>
      <c r="K20" s="42"/>
      <c r="L20" s="42"/>
      <c r="M20" s="42"/>
      <c r="N20" s="7">
        <f t="shared" si="0"/>
        <v>0</v>
      </c>
    </row>
    <row r="21" spans="1:14" ht="14.25" customHeight="1" x14ac:dyDescent="0.25">
      <c r="A21" s="60"/>
      <c r="B21" s="42"/>
      <c r="C21" s="42"/>
      <c r="D21" s="42"/>
      <c r="E21" s="42"/>
      <c r="F21" s="42"/>
      <c r="G21" s="42"/>
      <c r="H21" s="42"/>
      <c r="I21" s="42"/>
      <c r="J21" s="42"/>
      <c r="K21" s="42"/>
      <c r="L21" s="42"/>
      <c r="M21" s="42"/>
      <c r="N21" s="7">
        <f t="shared" si="0"/>
        <v>0</v>
      </c>
    </row>
    <row r="22" spans="1:14" ht="14.25" customHeight="1" x14ac:dyDescent="0.25">
      <c r="A22" s="60"/>
      <c r="B22" s="42"/>
      <c r="C22" s="42"/>
      <c r="D22" s="42"/>
      <c r="E22" s="42"/>
      <c r="F22" s="42"/>
      <c r="G22" s="42"/>
      <c r="H22" s="42"/>
      <c r="I22" s="42"/>
      <c r="J22" s="42"/>
      <c r="K22" s="42"/>
      <c r="L22" s="42"/>
      <c r="M22" s="42"/>
      <c r="N22" s="7">
        <f t="shared" si="0"/>
        <v>0</v>
      </c>
    </row>
    <row r="23" spans="1:14" ht="14.25" customHeight="1" x14ac:dyDescent="0.25">
      <c r="A23" s="60"/>
      <c r="B23" s="42"/>
      <c r="C23" s="42"/>
      <c r="D23" s="42"/>
      <c r="E23" s="42"/>
      <c r="F23" s="42"/>
      <c r="G23" s="42"/>
      <c r="H23" s="42"/>
      <c r="I23" s="42"/>
      <c r="J23" s="42"/>
      <c r="K23" s="42"/>
      <c r="L23" s="42"/>
      <c r="M23" s="42"/>
      <c r="N23" s="7">
        <f t="shared" si="0"/>
        <v>0</v>
      </c>
    </row>
    <row r="24" spans="1:14" ht="14.25" customHeight="1" x14ac:dyDescent="0.25">
      <c r="A24" s="60"/>
      <c r="B24" s="42"/>
      <c r="C24" s="42"/>
      <c r="D24" s="42"/>
      <c r="E24" s="42"/>
      <c r="F24" s="42"/>
      <c r="G24" s="42"/>
      <c r="H24" s="42"/>
      <c r="I24" s="42"/>
      <c r="J24" s="42"/>
      <c r="K24" s="42"/>
      <c r="L24" s="42"/>
      <c r="M24" s="42"/>
      <c r="N24" s="7">
        <f t="shared" si="0"/>
        <v>0</v>
      </c>
    </row>
    <row r="25" spans="1:14" ht="14.25" customHeight="1" x14ac:dyDescent="0.25">
      <c r="A25" s="60"/>
      <c r="B25" s="42"/>
      <c r="C25" s="42"/>
      <c r="D25" s="42"/>
      <c r="E25" s="42"/>
      <c r="F25" s="42"/>
      <c r="G25" s="42"/>
      <c r="H25" s="42"/>
      <c r="I25" s="42"/>
      <c r="J25" s="42"/>
      <c r="K25" s="42"/>
      <c r="L25" s="42"/>
      <c r="M25" s="42"/>
      <c r="N25" s="7">
        <f t="shared" si="0"/>
        <v>0</v>
      </c>
    </row>
    <row r="26" spans="1:14" ht="14.25" customHeight="1" x14ac:dyDescent="0.25">
      <c r="A26" s="60"/>
      <c r="B26" s="42"/>
      <c r="C26" s="42"/>
      <c r="D26" s="42"/>
      <c r="E26" s="42"/>
      <c r="F26" s="42"/>
      <c r="G26" s="42"/>
      <c r="H26" s="42"/>
      <c r="I26" s="42"/>
      <c r="J26" s="42"/>
      <c r="K26" s="42"/>
      <c r="L26" s="42"/>
      <c r="M26" s="42"/>
      <c r="N26" s="7">
        <f t="shared" si="0"/>
        <v>0</v>
      </c>
    </row>
    <row r="27" spans="1:14" ht="14.25" customHeight="1" x14ac:dyDescent="0.25">
      <c r="A27" s="60"/>
      <c r="B27" s="42"/>
      <c r="C27" s="42"/>
      <c r="D27" s="42"/>
      <c r="E27" s="42"/>
      <c r="F27" s="42"/>
      <c r="G27" s="42"/>
      <c r="H27" s="42"/>
      <c r="I27" s="42"/>
      <c r="J27" s="42"/>
      <c r="K27" s="42"/>
      <c r="L27" s="42"/>
      <c r="M27" s="42"/>
      <c r="N27" s="7">
        <f t="shared" si="0"/>
        <v>0</v>
      </c>
    </row>
    <row r="28" spans="1:14" ht="14.25" customHeight="1" x14ac:dyDescent="0.25">
      <c r="A28" s="60"/>
      <c r="B28" s="42"/>
      <c r="C28" s="42"/>
      <c r="D28" s="42"/>
      <c r="E28" s="42"/>
      <c r="F28" s="42"/>
      <c r="G28" s="42"/>
      <c r="H28" s="42"/>
      <c r="I28" s="42"/>
      <c r="J28" s="42"/>
      <c r="K28" s="42"/>
      <c r="L28" s="42"/>
      <c r="M28" s="42"/>
      <c r="N28" s="7">
        <f t="shared" si="0"/>
        <v>0</v>
      </c>
    </row>
    <row r="29" spans="1:14" ht="14.25" customHeight="1" x14ac:dyDescent="0.25">
      <c r="A29" s="60"/>
      <c r="B29" s="42"/>
      <c r="C29" s="42"/>
      <c r="D29" s="42"/>
      <c r="E29" s="42"/>
      <c r="F29" s="42"/>
      <c r="G29" s="42"/>
      <c r="H29" s="42"/>
      <c r="I29" s="42"/>
      <c r="J29" s="42"/>
      <c r="K29" s="42"/>
      <c r="L29" s="42"/>
      <c r="M29" s="42"/>
      <c r="N29" s="7">
        <f t="shared" si="0"/>
        <v>0</v>
      </c>
    </row>
    <row r="30" spans="1:14" ht="14.25" customHeight="1" x14ac:dyDescent="0.25">
      <c r="A30" s="60"/>
      <c r="B30" s="42"/>
      <c r="C30" s="42"/>
      <c r="D30" s="42"/>
      <c r="E30" s="42"/>
      <c r="F30" s="42"/>
      <c r="G30" s="42"/>
      <c r="H30" s="42"/>
      <c r="I30" s="42"/>
      <c r="J30" s="42"/>
      <c r="K30" s="42"/>
      <c r="L30" s="42"/>
      <c r="M30" s="42"/>
      <c r="N30" s="7">
        <f t="shared" si="0"/>
        <v>0</v>
      </c>
    </row>
    <row r="31" spans="1:14" ht="14.25" customHeight="1" x14ac:dyDescent="0.25">
      <c r="A31" s="60"/>
      <c r="B31" s="42"/>
      <c r="C31" s="42"/>
      <c r="D31" s="42"/>
      <c r="E31" s="42"/>
      <c r="F31" s="42"/>
      <c r="G31" s="42"/>
      <c r="H31" s="42"/>
      <c r="I31" s="42"/>
      <c r="J31" s="42"/>
      <c r="K31" s="42"/>
      <c r="L31" s="42"/>
      <c r="M31" s="42"/>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row r="42" spans="1:14" ht="14.25" customHeight="1" x14ac:dyDescent="0.25"/>
    <row r="43" spans="1:14"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91" priority="13" operator="greaterThanOrEqual">
      <formula>90</formula>
    </cfRule>
    <cfRule type="cellIs" dxfId="190" priority="14" operator="between">
      <formula>80</formula>
      <formula>89.99</formula>
    </cfRule>
    <cfRule type="cellIs" dxfId="189" priority="15" operator="between">
      <formula>70</formula>
      <formula>79.99</formula>
    </cfRule>
    <cfRule type="cellIs" dxfId="188" priority="16" operator="between">
      <formula>60</formula>
      <formula>69.99</formula>
    </cfRule>
    <cfRule type="cellIs" dxfId="187" priority="17" operator="between">
      <formula>50</formula>
      <formula>59.99</formula>
    </cfRule>
    <cfRule type="cellIs" dxfId="186" priority="18" operator="lessThanOrEqual">
      <formula>49.99</formula>
    </cfRule>
  </conditionalFormatting>
  <conditionalFormatting sqref="N8:N31">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workbookViewId="0"/>
  </sheetViews>
  <sheetFormatPr defaultRowHeight="15" x14ac:dyDescent="0.25"/>
  <cols>
    <col min="1" max="1" width="26.140625" style="3" customWidth="1"/>
    <col min="2" max="34" width="5.85546875" style="3" customWidth="1"/>
    <col min="35" max="49" width="5.42578125" style="3" customWidth="1"/>
    <col min="50" max="50" width="6.140625" style="3" customWidth="1"/>
    <col min="51" max="56" width="7.140625" style="3" customWidth="1"/>
    <col min="57" max="57" width="7" style="8" customWidth="1"/>
    <col min="58" max="16384" width="9.140625" style="3"/>
  </cols>
  <sheetData>
    <row r="1" spans="1:57" ht="14.25" customHeight="1" x14ac:dyDescent="0.25">
      <c r="A1" s="26" t="s">
        <v>20</v>
      </c>
      <c r="AX1" s="25"/>
      <c r="AY1" s="25"/>
      <c r="BB1" s="10"/>
    </row>
    <row r="2" spans="1:57" s="10" customFormat="1" ht="14.25" customHeight="1" x14ac:dyDescent="0.3">
      <c r="A2" s="9" t="s">
        <v>198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c r="AY2" s="24"/>
      <c r="AZ2" s="23"/>
      <c r="BA2" s="23"/>
      <c r="BB2" s="24"/>
      <c r="BC2" s="23"/>
      <c r="BD2" s="23"/>
      <c r="BE2" s="23"/>
    </row>
    <row r="3" spans="1:57" ht="14.25" customHeight="1" x14ac:dyDescent="0.25">
      <c r="A3" s="9" t="s">
        <v>194</v>
      </c>
    </row>
    <row r="4" spans="1:57" s="37" customFormat="1" ht="10.5" customHeight="1" x14ac:dyDescent="0.25">
      <c r="A4" s="39"/>
      <c r="B4" s="39"/>
      <c r="C4" s="39"/>
      <c r="D4" s="39"/>
    </row>
    <row r="5" spans="1:57" s="37" customFormat="1" ht="10.5" customHeight="1" x14ac:dyDescent="0.25">
      <c r="A5" s="39"/>
      <c r="B5" s="39"/>
      <c r="C5" s="39"/>
      <c r="D5" s="39"/>
    </row>
    <row r="6" spans="1:57" s="37" customFormat="1" ht="10.5" customHeight="1" x14ac:dyDescent="0.25">
      <c r="A6" s="35"/>
      <c r="B6" s="20" t="s">
        <v>39</v>
      </c>
      <c r="C6" s="20" t="s">
        <v>40</v>
      </c>
      <c r="D6" s="20" t="s">
        <v>56</v>
      </c>
      <c r="E6" s="20" t="s">
        <v>63</v>
      </c>
      <c r="F6" s="20" t="s">
        <v>65</v>
      </c>
      <c r="G6" s="20" t="s">
        <v>25</v>
      </c>
      <c r="H6" s="20" t="s">
        <v>25</v>
      </c>
      <c r="I6" s="20" t="s">
        <v>27</v>
      </c>
      <c r="J6" s="20" t="s">
        <v>25</v>
      </c>
      <c r="K6" s="20" t="s">
        <v>30</v>
      </c>
      <c r="L6" s="20" t="s">
        <v>41</v>
      </c>
      <c r="M6" s="20" t="s">
        <v>51</v>
      </c>
      <c r="N6" s="20" t="s">
        <v>36</v>
      </c>
      <c r="O6" s="20" t="s">
        <v>63</v>
      </c>
      <c r="P6" s="20" t="s">
        <v>63</v>
      </c>
      <c r="Q6" s="20" t="s">
        <v>56</v>
      </c>
      <c r="R6" s="20" t="s">
        <v>30</v>
      </c>
      <c r="S6" s="20" t="s">
        <v>29</v>
      </c>
      <c r="T6" s="20" t="s">
        <v>25</v>
      </c>
      <c r="U6" s="20" t="s">
        <v>30</v>
      </c>
      <c r="V6" s="20" t="s">
        <v>25</v>
      </c>
      <c r="W6" s="20" t="s">
        <v>25</v>
      </c>
      <c r="X6" s="20" t="s">
        <v>58</v>
      </c>
      <c r="Y6" s="36"/>
    </row>
    <row r="7" spans="1:57" s="4" customFormat="1" ht="14.25" customHeight="1" x14ac:dyDescent="0.25">
      <c r="A7" s="5" t="s">
        <v>209</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6" t="s">
        <v>11</v>
      </c>
    </row>
    <row r="8" spans="1:57" ht="14.25" customHeight="1" x14ac:dyDescent="0.25">
      <c r="A8" s="60"/>
      <c r="B8" s="38"/>
      <c r="C8" s="61"/>
      <c r="D8" s="61"/>
      <c r="E8" s="61"/>
      <c r="F8" s="61"/>
      <c r="G8" s="61"/>
      <c r="H8" s="61"/>
      <c r="I8" s="61"/>
      <c r="J8" s="61"/>
      <c r="K8" s="61"/>
      <c r="L8" s="61"/>
      <c r="M8" s="61"/>
      <c r="N8" s="61"/>
      <c r="O8" s="61"/>
      <c r="P8" s="61"/>
      <c r="Q8" s="61"/>
      <c r="R8" s="61"/>
      <c r="S8" s="61"/>
      <c r="T8" s="61"/>
      <c r="U8" s="61"/>
      <c r="V8" s="61"/>
      <c r="W8" s="61"/>
      <c r="X8" s="61"/>
      <c r="Y8" s="7">
        <f>SUM(B8:U8)*4+SUM(V8:W8)*6+X8*8</f>
        <v>0</v>
      </c>
      <c r="BE8" s="3"/>
    </row>
    <row r="9" spans="1:57" ht="14.25" customHeight="1" x14ac:dyDescent="0.25">
      <c r="A9" s="60"/>
      <c r="B9" s="38"/>
      <c r="C9" s="38"/>
      <c r="D9" s="38"/>
      <c r="E9" s="38"/>
      <c r="F9" s="38"/>
      <c r="G9" s="38"/>
      <c r="H9" s="38"/>
      <c r="I9" s="38"/>
      <c r="J9" s="38"/>
      <c r="K9" s="38"/>
      <c r="L9" s="38"/>
      <c r="M9" s="38"/>
      <c r="N9" s="38"/>
      <c r="O9" s="38"/>
      <c r="P9" s="38"/>
      <c r="Q9" s="38"/>
      <c r="R9" s="38"/>
      <c r="S9" s="38"/>
      <c r="T9" s="38"/>
      <c r="U9" s="38"/>
      <c r="V9" s="38"/>
      <c r="W9" s="38"/>
      <c r="X9" s="38"/>
      <c r="Y9" s="7">
        <f t="shared" ref="Y9:Y31" si="0">SUM(B9:U9)*4+SUM(V9:W9)*6+X9*8</f>
        <v>0</v>
      </c>
      <c r="BE9" s="3"/>
    </row>
    <row r="10" spans="1:57" ht="14.25" customHeight="1" x14ac:dyDescent="0.25">
      <c r="A10" s="60"/>
      <c r="B10" s="38"/>
      <c r="C10" s="62"/>
      <c r="D10" s="62"/>
      <c r="E10" s="62"/>
      <c r="F10" s="62"/>
      <c r="G10" s="62"/>
      <c r="H10" s="62"/>
      <c r="I10" s="62"/>
      <c r="J10" s="62"/>
      <c r="K10" s="62"/>
      <c r="L10" s="62"/>
      <c r="M10" s="62"/>
      <c r="N10" s="62"/>
      <c r="O10" s="62"/>
      <c r="P10" s="62"/>
      <c r="Q10" s="62"/>
      <c r="R10" s="62"/>
      <c r="S10" s="62"/>
      <c r="T10" s="62"/>
      <c r="U10" s="62"/>
      <c r="V10" s="62"/>
      <c r="W10" s="62"/>
      <c r="X10" s="62"/>
      <c r="Y10" s="7">
        <f t="shared" si="0"/>
        <v>0</v>
      </c>
      <c r="BE10" s="3"/>
    </row>
    <row r="11" spans="1:57" ht="14.25" customHeight="1" x14ac:dyDescent="0.25">
      <c r="A11" s="60"/>
      <c r="B11" s="38"/>
      <c r="C11" s="38"/>
      <c r="D11" s="38"/>
      <c r="E11" s="38"/>
      <c r="F11" s="38"/>
      <c r="G11" s="38"/>
      <c r="H11" s="38"/>
      <c r="I11" s="38"/>
      <c r="J11" s="38"/>
      <c r="K11" s="38"/>
      <c r="L11" s="38"/>
      <c r="M11" s="38"/>
      <c r="N11" s="38"/>
      <c r="O11" s="38"/>
      <c r="P11" s="38"/>
      <c r="Q11" s="38"/>
      <c r="R11" s="38"/>
      <c r="S11" s="38"/>
      <c r="T11" s="38"/>
      <c r="U11" s="38"/>
      <c r="V11" s="38"/>
      <c r="W11" s="38"/>
      <c r="X11" s="38"/>
      <c r="Y11" s="7">
        <f t="shared" si="0"/>
        <v>0</v>
      </c>
      <c r="BE11" s="3"/>
    </row>
    <row r="12" spans="1:57" ht="14.25" customHeight="1" x14ac:dyDescent="0.25">
      <c r="A12" s="60"/>
      <c r="B12" s="38"/>
      <c r="C12" s="38"/>
      <c r="D12" s="38"/>
      <c r="E12" s="38"/>
      <c r="F12" s="38"/>
      <c r="G12" s="38"/>
      <c r="H12" s="38"/>
      <c r="I12" s="38"/>
      <c r="J12" s="38"/>
      <c r="K12" s="38"/>
      <c r="L12" s="38"/>
      <c r="M12" s="38"/>
      <c r="N12" s="38"/>
      <c r="O12" s="38"/>
      <c r="P12" s="38"/>
      <c r="Q12" s="38"/>
      <c r="R12" s="38"/>
      <c r="S12" s="38"/>
      <c r="T12" s="38"/>
      <c r="U12" s="38"/>
      <c r="V12" s="38"/>
      <c r="W12" s="38"/>
      <c r="X12" s="38"/>
      <c r="Y12" s="7">
        <f t="shared" si="0"/>
        <v>0</v>
      </c>
      <c r="BE12" s="3"/>
    </row>
    <row r="13" spans="1:57" ht="14.25" customHeight="1" x14ac:dyDescent="0.25">
      <c r="A13" s="60"/>
      <c r="B13" s="38"/>
      <c r="C13" s="62"/>
      <c r="D13" s="62"/>
      <c r="E13" s="62"/>
      <c r="F13" s="62"/>
      <c r="G13" s="62"/>
      <c r="H13" s="62"/>
      <c r="I13" s="62"/>
      <c r="J13" s="62"/>
      <c r="K13" s="62"/>
      <c r="L13" s="62"/>
      <c r="M13" s="62"/>
      <c r="N13" s="62"/>
      <c r="O13" s="62"/>
      <c r="P13" s="62"/>
      <c r="Q13" s="62"/>
      <c r="R13" s="62"/>
      <c r="S13" s="62"/>
      <c r="T13" s="62"/>
      <c r="U13" s="62"/>
      <c r="V13" s="62"/>
      <c r="W13" s="62"/>
      <c r="X13" s="62"/>
      <c r="Y13" s="7">
        <f t="shared" si="0"/>
        <v>0</v>
      </c>
      <c r="BE13" s="3"/>
    </row>
    <row r="14" spans="1:57" ht="14.25" customHeight="1" x14ac:dyDescent="0.25">
      <c r="A14" s="60"/>
      <c r="B14" s="38"/>
      <c r="C14" s="38"/>
      <c r="D14" s="38"/>
      <c r="E14" s="38"/>
      <c r="F14" s="38"/>
      <c r="G14" s="38"/>
      <c r="H14" s="38"/>
      <c r="I14" s="38"/>
      <c r="J14" s="38"/>
      <c r="K14" s="38"/>
      <c r="L14" s="38"/>
      <c r="M14" s="38"/>
      <c r="N14" s="38"/>
      <c r="O14" s="38"/>
      <c r="P14" s="38"/>
      <c r="Q14" s="38"/>
      <c r="R14" s="38"/>
      <c r="S14" s="38"/>
      <c r="T14" s="38"/>
      <c r="U14" s="38"/>
      <c r="V14" s="38"/>
      <c r="W14" s="38"/>
      <c r="X14" s="38"/>
      <c r="Y14" s="7">
        <f t="shared" si="0"/>
        <v>0</v>
      </c>
      <c r="BE14" s="3"/>
    </row>
    <row r="15" spans="1:57" ht="14.25" customHeight="1" x14ac:dyDescent="0.25">
      <c r="A15" s="60"/>
      <c r="B15" s="38"/>
      <c r="C15" s="38"/>
      <c r="D15" s="38"/>
      <c r="E15" s="38"/>
      <c r="F15" s="38"/>
      <c r="G15" s="38"/>
      <c r="H15" s="38"/>
      <c r="I15" s="38"/>
      <c r="J15" s="38"/>
      <c r="K15" s="38"/>
      <c r="L15" s="38"/>
      <c r="M15" s="38"/>
      <c r="N15" s="38"/>
      <c r="O15" s="38"/>
      <c r="P15" s="38"/>
      <c r="Q15" s="38"/>
      <c r="R15" s="38"/>
      <c r="S15" s="38"/>
      <c r="T15" s="38"/>
      <c r="U15" s="38"/>
      <c r="V15" s="38"/>
      <c r="W15" s="38"/>
      <c r="X15" s="38"/>
      <c r="Y15" s="7">
        <f t="shared" si="0"/>
        <v>0</v>
      </c>
      <c r="BE15" s="3"/>
    </row>
    <row r="16" spans="1:57" ht="14.25" customHeight="1" x14ac:dyDescent="0.25">
      <c r="A16" s="60"/>
      <c r="B16" s="38"/>
      <c r="C16" s="38"/>
      <c r="D16" s="38"/>
      <c r="E16" s="38"/>
      <c r="F16" s="38"/>
      <c r="G16" s="38"/>
      <c r="H16" s="38"/>
      <c r="I16" s="38"/>
      <c r="J16" s="38"/>
      <c r="K16" s="38"/>
      <c r="L16" s="38"/>
      <c r="M16" s="38"/>
      <c r="N16" s="38"/>
      <c r="O16" s="38"/>
      <c r="P16" s="38"/>
      <c r="Q16" s="38"/>
      <c r="R16" s="38"/>
      <c r="S16" s="38"/>
      <c r="T16" s="38"/>
      <c r="U16" s="38"/>
      <c r="V16" s="38"/>
      <c r="W16" s="38"/>
      <c r="X16" s="38"/>
      <c r="Y16" s="7">
        <f t="shared" si="0"/>
        <v>0</v>
      </c>
      <c r="BE16" s="3"/>
    </row>
    <row r="17" spans="1:57" ht="14.25" customHeight="1" x14ac:dyDescent="0.25">
      <c r="A17" s="60"/>
      <c r="B17" s="38"/>
      <c r="C17" s="38"/>
      <c r="D17" s="38"/>
      <c r="E17" s="38"/>
      <c r="F17" s="38"/>
      <c r="G17" s="38"/>
      <c r="H17" s="38"/>
      <c r="I17" s="38"/>
      <c r="J17" s="38"/>
      <c r="K17" s="38"/>
      <c r="L17" s="38"/>
      <c r="M17" s="38"/>
      <c r="N17" s="38"/>
      <c r="O17" s="38"/>
      <c r="P17" s="38"/>
      <c r="Q17" s="38"/>
      <c r="R17" s="38"/>
      <c r="S17" s="38"/>
      <c r="T17" s="38"/>
      <c r="U17" s="38"/>
      <c r="V17" s="38"/>
      <c r="W17" s="38"/>
      <c r="X17" s="38"/>
      <c r="Y17" s="7">
        <f t="shared" si="0"/>
        <v>0</v>
      </c>
      <c r="BE17" s="3"/>
    </row>
    <row r="18" spans="1:57" ht="14.25" customHeight="1" x14ac:dyDescent="0.25">
      <c r="A18" s="60"/>
      <c r="B18" s="38"/>
      <c r="C18" s="38"/>
      <c r="D18" s="38"/>
      <c r="E18" s="38"/>
      <c r="F18" s="38"/>
      <c r="G18" s="38"/>
      <c r="H18" s="38"/>
      <c r="I18" s="38"/>
      <c r="J18" s="38"/>
      <c r="K18" s="38"/>
      <c r="L18" s="38"/>
      <c r="M18" s="38"/>
      <c r="N18" s="38"/>
      <c r="O18" s="38"/>
      <c r="P18" s="38"/>
      <c r="Q18" s="38"/>
      <c r="R18" s="38"/>
      <c r="S18" s="38"/>
      <c r="T18" s="38"/>
      <c r="U18" s="38"/>
      <c r="V18" s="38"/>
      <c r="W18" s="38"/>
      <c r="X18" s="38"/>
      <c r="Y18" s="7">
        <f t="shared" si="0"/>
        <v>0</v>
      </c>
      <c r="BE18" s="3"/>
    </row>
    <row r="19" spans="1:57" ht="14.25" customHeight="1" x14ac:dyDescent="0.25">
      <c r="A19" s="60"/>
      <c r="B19" s="38"/>
      <c r="C19" s="38"/>
      <c r="D19" s="38"/>
      <c r="E19" s="38"/>
      <c r="F19" s="38"/>
      <c r="G19" s="38"/>
      <c r="H19" s="38"/>
      <c r="I19" s="38"/>
      <c r="J19" s="38"/>
      <c r="K19" s="38"/>
      <c r="L19" s="38"/>
      <c r="M19" s="38"/>
      <c r="N19" s="38"/>
      <c r="O19" s="38"/>
      <c r="P19" s="38"/>
      <c r="Q19" s="38"/>
      <c r="R19" s="38"/>
      <c r="S19" s="38"/>
      <c r="T19" s="38"/>
      <c r="U19" s="38"/>
      <c r="V19" s="38"/>
      <c r="W19" s="38"/>
      <c r="X19" s="38"/>
      <c r="Y19" s="7">
        <f t="shared" si="0"/>
        <v>0</v>
      </c>
      <c r="BE19" s="3"/>
    </row>
    <row r="20" spans="1:57" ht="14.25" customHeight="1" x14ac:dyDescent="0.25">
      <c r="A20" s="60"/>
      <c r="B20" s="38"/>
      <c r="C20" s="38"/>
      <c r="D20" s="38"/>
      <c r="E20" s="38"/>
      <c r="F20" s="38"/>
      <c r="G20" s="38"/>
      <c r="H20" s="38"/>
      <c r="I20" s="38"/>
      <c r="J20" s="38"/>
      <c r="K20" s="38"/>
      <c r="L20" s="38"/>
      <c r="M20" s="38"/>
      <c r="N20" s="38"/>
      <c r="O20" s="38"/>
      <c r="P20" s="38"/>
      <c r="Q20" s="38"/>
      <c r="R20" s="38"/>
      <c r="S20" s="38"/>
      <c r="T20" s="38"/>
      <c r="U20" s="38"/>
      <c r="V20" s="38"/>
      <c r="W20" s="38"/>
      <c r="X20" s="38"/>
      <c r="Y20" s="7">
        <f t="shared" si="0"/>
        <v>0</v>
      </c>
      <c r="BE20" s="3"/>
    </row>
    <row r="21" spans="1:57" ht="14.25" customHeight="1" x14ac:dyDescent="0.25">
      <c r="A21" s="60"/>
      <c r="B21" s="38"/>
      <c r="C21" s="38"/>
      <c r="D21" s="38"/>
      <c r="E21" s="38"/>
      <c r="F21" s="38"/>
      <c r="G21" s="38"/>
      <c r="H21" s="38"/>
      <c r="I21" s="38"/>
      <c r="J21" s="38"/>
      <c r="K21" s="38"/>
      <c r="L21" s="38"/>
      <c r="M21" s="38"/>
      <c r="N21" s="38"/>
      <c r="O21" s="38"/>
      <c r="P21" s="38"/>
      <c r="Q21" s="38"/>
      <c r="R21" s="38"/>
      <c r="S21" s="38"/>
      <c r="T21" s="38"/>
      <c r="U21" s="38"/>
      <c r="V21" s="38"/>
      <c r="W21" s="38"/>
      <c r="X21" s="38"/>
      <c r="Y21" s="7">
        <f t="shared" si="0"/>
        <v>0</v>
      </c>
      <c r="BE21" s="3"/>
    </row>
    <row r="22" spans="1:57" ht="14.25" customHeight="1" x14ac:dyDescent="0.25">
      <c r="A22" s="60"/>
      <c r="B22" s="38"/>
      <c r="C22" s="38"/>
      <c r="D22" s="38"/>
      <c r="E22" s="38"/>
      <c r="F22" s="38"/>
      <c r="G22" s="38"/>
      <c r="H22" s="38"/>
      <c r="I22" s="38"/>
      <c r="J22" s="38"/>
      <c r="K22" s="38"/>
      <c r="L22" s="38"/>
      <c r="M22" s="38"/>
      <c r="N22" s="38"/>
      <c r="O22" s="38"/>
      <c r="P22" s="38"/>
      <c r="Q22" s="38"/>
      <c r="R22" s="38"/>
      <c r="S22" s="38"/>
      <c r="T22" s="38"/>
      <c r="U22" s="38"/>
      <c r="V22" s="38"/>
      <c r="W22" s="38"/>
      <c r="X22" s="38"/>
      <c r="Y22" s="7">
        <f t="shared" si="0"/>
        <v>0</v>
      </c>
      <c r="BE22" s="3"/>
    </row>
    <row r="23" spans="1:57" ht="14.25" customHeight="1" x14ac:dyDescent="0.25">
      <c r="A23" s="60"/>
      <c r="B23" s="38"/>
      <c r="C23" s="38"/>
      <c r="D23" s="38"/>
      <c r="E23" s="38"/>
      <c r="F23" s="38"/>
      <c r="G23" s="38"/>
      <c r="H23" s="38"/>
      <c r="I23" s="38"/>
      <c r="J23" s="38"/>
      <c r="K23" s="38"/>
      <c r="L23" s="38"/>
      <c r="M23" s="38"/>
      <c r="N23" s="38"/>
      <c r="O23" s="38"/>
      <c r="P23" s="38"/>
      <c r="Q23" s="38"/>
      <c r="R23" s="38"/>
      <c r="S23" s="38"/>
      <c r="T23" s="38"/>
      <c r="U23" s="38"/>
      <c r="V23" s="38"/>
      <c r="W23" s="38"/>
      <c r="X23" s="38"/>
      <c r="Y23" s="7">
        <f t="shared" si="0"/>
        <v>0</v>
      </c>
      <c r="BE23" s="3"/>
    </row>
    <row r="24" spans="1:57" ht="14.25" customHeight="1" x14ac:dyDescent="0.25">
      <c r="A24" s="60"/>
      <c r="B24" s="38"/>
      <c r="C24" s="38"/>
      <c r="D24" s="38"/>
      <c r="E24" s="38"/>
      <c r="F24" s="38"/>
      <c r="G24" s="38"/>
      <c r="H24" s="38"/>
      <c r="I24" s="38"/>
      <c r="J24" s="38"/>
      <c r="K24" s="38"/>
      <c r="L24" s="38"/>
      <c r="M24" s="38"/>
      <c r="N24" s="38"/>
      <c r="O24" s="38"/>
      <c r="P24" s="38"/>
      <c r="Q24" s="38"/>
      <c r="R24" s="38"/>
      <c r="S24" s="38"/>
      <c r="T24" s="38"/>
      <c r="U24" s="38"/>
      <c r="V24" s="38"/>
      <c r="W24" s="38"/>
      <c r="X24" s="38"/>
      <c r="Y24" s="7">
        <f t="shared" si="0"/>
        <v>0</v>
      </c>
      <c r="BE24" s="3"/>
    </row>
    <row r="25" spans="1:57" ht="14.25" customHeight="1" x14ac:dyDescent="0.25">
      <c r="A25" s="60"/>
      <c r="B25" s="38"/>
      <c r="C25" s="38"/>
      <c r="D25" s="38"/>
      <c r="E25" s="38"/>
      <c r="F25" s="38"/>
      <c r="G25" s="38"/>
      <c r="H25" s="38"/>
      <c r="I25" s="38"/>
      <c r="J25" s="38"/>
      <c r="K25" s="38"/>
      <c r="L25" s="38"/>
      <c r="M25" s="38"/>
      <c r="N25" s="38"/>
      <c r="O25" s="38"/>
      <c r="P25" s="38"/>
      <c r="Q25" s="38"/>
      <c r="R25" s="38"/>
      <c r="S25" s="38"/>
      <c r="T25" s="38"/>
      <c r="U25" s="38"/>
      <c r="V25" s="38"/>
      <c r="W25" s="38"/>
      <c r="X25" s="38"/>
      <c r="Y25" s="7">
        <f t="shared" si="0"/>
        <v>0</v>
      </c>
      <c r="BE25" s="3"/>
    </row>
    <row r="26" spans="1:57" ht="14.25" customHeight="1" x14ac:dyDescent="0.25">
      <c r="A26" s="60"/>
      <c r="B26" s="38"/>
      <c r="C26" s="38"/>
      <c r="D26" s="38"/>
      <c r="E26" s="38"/>
      <c r="F26" s="38"/>
      <c r="G26" s="38"/>
      <c r="H26" s="38"/>
      <c r="I26" s="38"/>
      <c r="J26" s="38"/>
      <c r="K26" s="38"/>
      <c r="L26" s="38"/>
      <c r="M26" s="38"/>
      <c r="N26" s="38"/>
      <c r="O26" s="38"/>
      <c r="P26" s="38"/>
      <c r="Q26" s="38"/>
      <c r="R26" s="38"/>
      <c r="S26" s="38"/>
      <c r="T26" s="38"/>
      <c r="U26" s="38"/>
      <c r="V26" s="38"/>
      <c r="W26" s="38"/>
      <c r="X26" s="38"/>
      <c r="Y26" s="7">
        <f t="shared" si="0"/>
        <v>0</v>
      </c>
      <c r="BE26" s="3"/>
    </row>
    <row r="27" spans="1:57" ht="14.25" customHeight="1" x14ac:dyDescent="0.25">
      <c r="A27" s="60"/>
      <c r="B27" s="38"/>
      <c r="C27" s="59"/>
      <c r="D27" s="59"/>
      <c r="E27" s="59"/>
      <c r="F27" s="59"/>
      <c r="G27" s="59"/>
      <c r="H27" s="59"/>
      <c r="I27" s="59"/>
      <c r="J27" s="59"/>
      <c r="K27" s="59"/>
      <c r="L27" s="59"/>
      <c r="M27" s="59"/>
      <c r="N27" s="59"/>
      <c r="O27" s="59"/>
      <c r="P27" s="59"/>
      <c r="Q27" s="59"/>
      <c r="R27" s="59"/>
      <c r="S27" s="59"/>
      <c r="T27" s="59"/>
      <c r="U27" s="59"/>
      <c r="V27" s="59"/>
      <c r="W27" s="59"/>
      <c r="X27" s="59"/>
      <c r="Y27" s="7">
        <f t="shared" si="0"/>
        <v>0</v>
      </c>
      <c r="BE27" s="3"/>
    </row>
    <row r="28" spans="1:57" ht="14.25" customHeight="1" x14ac:dyDescent="0.25">
      <c r="A28" s="60"/>
      <c r="B28" s="38"/>
      <c r="C28" s="38"/>
      <c r="D28" s="38"/>
      <c r="E28" s="38"/>
      <c r="F28" s="38"/>
      <c r="G28" s="38"/>
      <c r="H28" s="38"/>
      <c r="I28" s="38"/>
      <c r="J28" s="38"/>
      <c r="K28" s="38"/>
      <c r="L28" s="38"/>
      <c r="M28" s="38"/>
      <c r="N28" s="38"/>
      <c r="O28" s="38"/>
      <c r="P28" s="38"/>
      <c r="Q28" s="38"/>
      <c r="R28" s="38"/>
      <c r="S28" s="38"/>
      <c r="T28" s="38"/>
      <c r="U28" s="38"/>
      <c r="V28" s="38"/>
      <c r="W28" s="38"/>
      <c r="X28" s="38"/>
      <c r="Y28" s="7">
        <f t="shared" si="0"/>
        <v>0</v>
      </c>
      <c r="BE28" s="3"/>
    </row>
    <row r="29" spans="1:57" ht="14.25" customHeight="1" x14ac:dyDescent="0.25">
      <c r="A29" s="60"/>
      <c r="B29" s="38"/>
      <c r="C29" s="38"/>
      <c r="D29" s="38"/>
      <c r="E29" s="38"/>
      <c r="F29" s="38"/>
      <c r="G29" s="38"/>
      <c r="H29" s="38"/>
      <c r="I29" s="38"/>
      <c r="J29" s="38"/>
      <c r="K29" s="38"/>
      <c r="L29" s="38"/>
      <c r="M29" s="38"/>
      <c r="N29" s="38"/>
      <c r="O29" s="38"/>
      <c r="P29" s="38"/>
      <c r="Q29" s="38"/>
      <c r="R29" s="38"/>
      <c r="S29" s="38"/>
      <c r="T29" s="38"/>
      <c r="U29" s="38"/>
      <c r="V29" s="38"/>
      <c r="W29" s="38"/>
      <c r="X29" s="38"/>
      <c r="Y29" s="7">
        <f t="shared" si="0"/>
        <v>0</v>
      </c>
      <c r="BE29" s="3"/>
    </row>
    <row r="30" spans="1:57" ht="14.25" customHeight="1" x14ac:dyDescent="0.25">
      <c r="A30" s="60"/>
      <c r="B30" s="38"/>
      <c r="C30" s="38"/>
      <c r="D30" s="38"/>
      <c r="E30" s="38"/>
      <c r="F30" s="38"/>
      <c r="G30" s="38"/>
      <c r="H30" s="38"/>
      <c r="I30" s="38"/>
      <c r="J30" s="38"/>
      <c r="K30" s="38"/>
      <c r="L30" s="38"/>
      <c r="M30" s="38"/>
      <c r="N30" s="38"/>
      <c r="O30" s="38"/>
      <c r="P30" s="38"/>
      <c r="Q30" s="38"/>
      <c r="R30" s="38"/>
      <c r="S30" s="38"/>
      <c r="T30" s="38"/>
      <c r="U30" s="38"/>
      <c r="V30" s="38"/>
      <c r="W30" s="38"/>
      <c r="X30" s="38"/>
      <c r="Y30" s="7">
        <f t="shared" si="0"/>
        <v>0</v>
      </c>
      <c r="BE30" s="3"/>
    </row>
    <row r="31" spans="1:57" ht="14.25" customHeight="1" x14ac:dyDescent="0.25">
      <c r="A31" s="60"/>
      <c r="B31" s="38"/>
      <c r="C31" s="38"/>
      <c r="D31" s="38"/>
      <c r="E31" s="38"/>
      <c r="F31" s="38"/>
      <c r="G31" s="38"/>
      <c r="H31" s="38"/>
      <c r="I31" s="38"/>
      <c r="J31" s="38"/>
      <c r="K31" s="38"/>
      <c r="L31" s="38"/>
      <c r="M31" s="38"/>
      <c r="N31" s="38"/>
      <c r="O31" s="38"/>
      <c r="P31" s="38"/>
      <c r="Q31" s="38"/>
      <c r="R31" s="38"/>
      <c r="S31" s="38"/>
      <c r="T31" s="38"/>
      <c r="U31" s="38"/>
      <c r="V31" s="38"/>
      <c r="W31" s="38"/>
      <c r="X31" s="38"/>
      <c r="Y31" s="7">
        <f t="shared" si="0"/>
        <v>0</v>
      </c>
      <c r="BE31" s="3"/>
    </row>
    <row r="32" spans="1:57" ht="14.25" customHeight="1" x14ac:dyDescent="0.25">
      <c r="A32" s="27" t="s">
        <v>21</v>
      </c>
      <c r="B32" s="7">
        <f>SUM(B8:B31)</f>
        <v>0</v>
      </c>
      <c r="C32" s="7">
        <f t="shared" ref="C32:X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si="1"/>
        <v>0</v>
      </c>
      <c r="Y32" s="63" t="e">
        <f>SUM(Y8:Y31)/COUNT(B8:B31)</f>
        <v>#DIV/0!</v>
      </c>
      <c r="BE32" s="3"/>
    </row>
    <row r="33" spans="1:57" ht="14.25" customHeight="1" x14ac:dyDescent="0.25">
      <c r="A33" s="27" t="s">
        <v>22</v>
      </c>
      <c r="B33" s="7" t="e">
        <f>B32/COUNT(B8:B31)*100</f>
        <v>#DIV/0!</v>
      </c>
      <c r="C33" s="7" t="e">
        <f t="shared" ref="C33:X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c r="U33" s="7" t="e">
        <f t="shared" si="2"/>
        <v>#DIV/0!</v>
      </c>
      <c r="V33" s="7" t="e">
        <f t="shared" si="2"/>
        <v>#DIV/0!</v>
      </c>
      <c r="W33" s="7" t="e">
        <f t="shared" si="2"/>
        <v>#DIV/0!</v>
      </c>
      <c r="X33" s="7" t="e">
        <f t="shared" si="2"/>
        <v>#DIV/0!</v>
      </c>
      <c r="Y33" s="64"/>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2"/>
      <c r="V35" s="79" t="s">
        <v>13</v>
      </c>
      <c r="W35" s="80"/>
      <c r="X35" s="80"/>
      <c r="Y35" s="81"/>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5"/>
      <c r="V36" s="82" t="s">
        <v>14</v>
      </c>
      <c r="W36" s="83"/>
      <c r="X36" s="77"/>
      <c r="Y36" s="78"/>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5"/>
      <c r="V37" s="84" t="s">
        <v>15</v>
      </c>
      <c r="W37" s="85"/>
      <c r="X37" s="77"/>
      <c r="Y37" s="78"/>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5"/>
      <c r="V38" s="86" t="s">
        <v>16</v>
      </c>
      <c r="W38" s="87"/>
      <c r="X38" s="77"/>
      <c r="Y38" s="78"/>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5"/>
      <c r="V39" s="88" t="s">
        <v>17</v>
      </c>
      <c r="W39" s="89"/>
      <c r="X39" s="77"/>
      <c r="Y39" s="78"/>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5"/>
      <c r="V40" s="73" t="s">
        <v>18</v>
      </c>
      <c r="W40" s="74"/>
      <c r="X40" s="77"/>
      <c r="Y40" s="78"/>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8"/>
      <c r="V41" s="75" t="s">
        <v>19</v>
      </c>
      <c r="W41" s="76"/>
      <c r="X41" s="77"/>
      <c r="Y41" s="78"/>
      <c r="BE41" s="3"/>
    </row>
    <row r="42" spans="1:57" x14ac:dyDescent="0.25">
      <c r="A42" s="14"/>
      <c r="B42" s="14"/>
      <c r="C42" s="14"/>
      <c r="D42" s="14"/>
      <c r="E42" s="14"/>
      <c r="F42" s="14"/>
      <c r="G42" s="14"/>
      <c r="H42" s="14"/>
      <c r="I42" s="14"/>
      <c r="J42" s="14"/>
      <c r="K42" s="14"/>
      <c r="L42" s="14"/>
      <c r="M42" s="14"/>
      <c r="N42" s="14"/>
      <c r="O42" s="14"/>
      <c r="T42" s="8"/>
      <c r="BE42" s="3"/>
    </row>
    <row r="43" spans="1:57" x14ac:dyDescent="0.25">
      <c r="T43" s="8"/>
      <c r="BE43" s="3"/>
    </row>
  </sheetData>
  <mergeCells count="14">
    <mergeCell ref="X41:Y41"/>
    <mergeCell ref="X38:Y38"/>
    <mergeCell ref="X39:Y39"/>
    <mergeCell ref="X40:Y40"/>
    <mergeCell ref="V38:W38"/>
    <mergeCell ref="V39:W39"/>
    <mergeCell ref="V40:W40"/>
    <mergeCell ref="V41:W41"/>
    <mergeCell ref="Y32:Y33"/>
    <mergeCell ref="X36:Y36"/>
    <mergeCell ref="X37:Y37"/>
    <mergeCell ref="V35:Y35"/>
    <mergeCell ref="V36:W36"/>
    <mergeCell ref="V37:W37"/>
  </mergeCells>
  <conditionalFormatting sqref="B33:X33">
    <cfRule type="cellIs" dxfId="179" priority="7" operator="greaterThanOrEqual">
      <formula>90</formula>
    </cfRule>
    <cfRule type="cellIs" dxfId="178" priority="8" operator="between">
      <formula>80</formula>
      <formula>89.99</formula>
    </cfRule>
    <cfRule type="cellIs" dxfId="177" priority="9" operator="between">
      <formula>70</formula>
      <formula>79.99</formula>
    </cfRule>
    <cfRule type="cellIs" dxfId="176" priority="10" operator="between">
      <formula>60</formula>
      <formula>69.99</formula>
    </cfRule>
    <cfRule type="cellIs" dxfId="175" priority="11" operator="between">
      <formula>50</formula>
      <formula>59.99</formula>
    </cfRule>
    <cfRule type="cellIs" dxfId="174" priority="12" operator="lessThanOrEqual">
      <formula>49.99</formula>
    </cfRule>
  </conditionalFormatting>
  <conditionalFormatting sqref="Y8:Y31">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workbookViewId="0"/>
  </sheetViews>
  <sheetFormatPr defaultRowHeight="15" x14ac:dyDescent="0.25"/>
  <cols>
    <col min="1" max="1" width="26.140625" style="3" customWidth="1"/>
    <col min="2" max="19" width="7.140625" style="3" customWidth="1"/>
    <col min="20" max="16384" width="9.140625" style="3"/>
  </cols>
  <sheetData>
    <row r="1" spans="1:19" ht="14.25" customHeight="1" x14ac:dyDescent="0.25">
      <c r="A1" s="26" t="s">
        <v>20</v>
      </c>
      <c r="N1" s="25"/>
      <c r="O1" s="25"/>
    </row>
    <row r="2" spans="1:19" s="10" customFormat="1" ht="14.25" customHeight="1" x14ac:dyDescent="0.3">
      <c r="A2" s="9" t="s">
        <v>199</v>
      </c>
      <c r="B2" s="23"/>
      <c r="C2" s="23"/>
      <c r="D2" s="23"/>
      <c r="E2" s="23"/>
      <c r="F2" s="23"/>
      <c r="G2" s="23"/>
      <c r="H2" s="23"/>
      <c r="I2" s="23"/>
      <c r="J2" s="23"/>
      <c r="K2" s="23"/>
      <c r="L2" s="23"/>
      <c r="M2" s="23"/>
      <c r="N2" s="24"/>
      <c r="O2" s="24"/>
    </row>
    <row r="3" spans="1:19" ht="14.25" customHeight="1" x14ac:dyDescent="0.25">
      <c r="A3" s="9" t="s">
        <v>43</v>
      </c>
    </row>
    <row r="4" spans="1:19" ht="10.5" customHeight="1" x14ac:dyDescent="0.2">
      <c r="A4" s="54"/>
      <c r="B4" s="44"/>
      <c r="C4" s="44"/>
      <c r="D4" s="44"/>
      <c r="E4" s="44"/>
      <c r="F4" s="44"/>
      <c r="G4" s="44"/>
      <c r="H4" s="44"/>
      <c r="I4" s="44"/>
      <c r="J4" s="44"/>
      <c r="K4" s="44"/>
      <c r="L4" s="44"/>
      <c r="M4" s="44"/>
      <c r="N4" s="44"/>
      <c r="O4" s="44"/>
    </row>
    <row r="5" spans="1:19" ht="10.5" customHeight="1" x14ac:dyDescent="0.2">
      <c r="A5" s="54"/>
      <c r="B5" s="22"/>
      <c r="C5" s="22"/>
      <c r="D5" s="22"/>
      <c r="E5" s="22"/>
      <c r="F5" s="22"/>
      <c r="G5" s="22"/>
      <c r="H5" s="22"/>
      <c r="I5" s="44"/>
      <c r="J5" s="44"/>
      <c r="K5" s="44"/>
      <c r="L5" s="44"/>
    </row>
    <row r="6" spans="1:19" s="22" customFormat="1" ht="10.5" customHeight="1" x14ac:dyDescent="0.25">
      <c r="A6" s="20"/>
      <c r="B6" s="20" t="s">
        <v>82</v>
      </c>
      <c r="C6" s="20" t="s">
        <v>82</v>
      </c>
      <c r="D6" s="20" t="s">
        <v>83</v>
      </c>
      <c r="E6" s="20" t="s">
        <v>83</v>
      </c>
      <c r="F6" s="20" t="s">
        <v>84</v>
      </c>
      <c r="G6" s="20" t="s">
        <v>84</v>
      </c>
      <c r="H6" s="20" t="s">
        <v>84</v>
      </c>
      <c r="I6" s="20" t="s">
        <v>84</v>
      </c>
      <c r="J6" s="20" t="s">
        <v>84</v>
      </c>
      <c r="K6" s="20" t="s">
        <v>84</v>
      </c>
      <c r="L6" s="20" t="s">
        <v>84</v>
      </c>
      <c r="M6" s="20" t="s">
        <v>83</v>
      </c>
      <c r="N6" s="20" t="s">
        <v>83</v>
      </c>
      <c r="O6" s="20" t="s">
        <v>83</v>
      </c>
      <c r="P6" s="20" t="s">
        <v>83</v>
      </c>
      <c r="Q6" s="20" t="s">
        <v>83</v>
      </c>
      <c r="R6" s="20" t="s">
        <v>83</v>
      </c>
      <c r="S6" s="20" t="s">
        <v>58</v>
      </c>
    </row>
    <row r="7" spans="1:19"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row>
    <row r="8" spans="1:19" ht="14.25" customHeight="1" x14ac:dyDescent="0.25">
      <c r="A8" s="60"/>
      <c r="B8" s="53"/>
      <c r="C8" s="53"/>
      <c r="D8" s="53"/>
      <c r="E8" s="53"/>
      <c r="F8" s="53"/>
      <c r="G8" s="53"/>
      <c r="H8" s="53"/>
      <c r="I8" s="53"/>
      <c r="J8" s="53"/>
      <c r="K8" s="53"/>
      <c r="L8" s="53"/>
      <c r="M8" s="53"/>
      <c r="N8" s="53"/>
      <c r="O8" s="53"/>
      <c r="P8" s="57"/>
      <c r="Q8" s="57"/>
      <c r="R8" s="57"/>
      <c r="S8" s="57"/>
    </row>
    <row r="9" spans="1:19" ht="14.25" customHeight="1" x14ac:dyDescent="0.25">
      <c r="A9" s="60"/>
      <c r="B9" s="53"/>
      <c r="C9" s="53"/>
      <c r="D9" s="53"/>
      <c r="E9" s="53"/>
      <c r="F9" s="53"/>
      <c r="G9" s="53"/>
      <c r="H9" s="53"/>
      <c r="I9" s="53"/>
      <c r="J9" s="53"/>
      <c r="K9" s="53"/>
      <c r="L9" s="53"/>
      <c r="M9" s="53"/>
      <c r="N9" s="53"/>
      <c r="O9" s="53"/>
      <c r="P9" s="57"/>
      <c r="Q9" s="57"/>
      <c r="R9" s="57"/>
      <c r="S9" s="57"/>
    </row>
    <row r="10" spans="1:19" ht="14.25" customHeight="1" x14ac:dyDescent="0.25">
      <c r="A10" s="60"/>
      <c r="B10" s="53"/>
      <c r="C10" s="53"/>
      <c r="D10" s="53"/>
      <c r="E10" s="53"/>
      <c r="F10" s="53"/>
      <c r="G10" s="53"/>
      <c r="H10" s="53"/>
      <c r="I10" s="53"/>
      <c r="J10" s="53"/>
      <c r="K10" s="53"/>
      <c r="L10" s="53"/>
      <c r="M10" s="53"/>
      <c r="N10" s="53"/>
      <c r="O10" s="53"/>
      <c r="P10" s="57"/>
      <c r="Q10" s="57"/>
      <c r="R10" s="57"/>
      <c r="S10" s="57"/>
    </row>
    <row r="11" spans="1:19" ht="14.25" customHeight="1" x14ac:dyDescent="0.25">
      <c r="A11" s="60"/>
      <c r="B11" s="53"/>
      <c r="C11" s="53"/>
      <c r="D11" s="53"/>
      <c r="E11" s="53"/>
      <c r="F11" s="53"/>
      <c r="G11" s="53"/>
      <c r="H11" s="53"/>
      <c r="I11" s="53"/>
      <c r="J11" s="53"/>
      <c r="K11" s="53"/>
      <c r="L11" s="53"/>
      <c r="M11" s="53"/>
      <c r="N11" s="53"/>
      <c r="O11" s="53"/>
      <c r="P11" s="57"/>
      <c r="Q11" s="57"/>
      <c r="R11" s="57"/>
      <c r="S11" s="57"/>
    </row>
    <row r="12" spans="1:19" ht="14.25" customHeight="1" x14ac:dyDescent="0.25">
      <c r="A12" s="60"/>
      <c r="B12" s="53"/>
      <c r="C12" s="53"/>
      <c r="D12" s="53"/>
      <c r="E12" s="53"/>
      <c r="F12" s="53"/>
      <c r="G12" s="53"/>
      <c r="H12" s="53"/>
      <c r="I12" s="53"/>
      <c r="J12" s="53"/>
      <c r="K12" s="53"/>
      <c r="L12" s="53"/>
      <c r="M12" s="53"/>
      <c r="N12" s="53"/>
      <c r="O12" s="53"/>
      <c r="P12" s="57"/>
      <c r="Q12" s="57"/>
      <c r="R12" s="57"/>
      <c r="S12" s="57"/>
    </row>
    <row r="13" spans="1:19" ht="14.25" customHeight="1" x14ac:dyDescent="0.25">
      <c r="A13" s="60"/>
      <c r="B13" s="53"/>
      <c r="C13" s="53"/>
      <c r="D13" s="53"/>
      <c r="E13" s="53"/>
      <c r="F13" s="53"/>
      <c r="G13" s="53"/>
      <c r="H13" s="53"/>
      <c r="I13" s="53"/>
      <c r="J13" s="53"/>
      <c r="K13" s="53"/>
      <c r="L13" s="53"/>
      <c r="M13" s="53"/>
      <c r="N13" s="53"/>
      <c r="O13" s="53"/>
      <c r="P13" s="57"/>
      <c r="Q13" s="57"/>
      <c r="R13" s="57"/>
      <c r="S13" s="57"/>
    </row>
    <row r="14" spans="1:19" ht="14.25" customHeight="1" x14ac:dyDescent="0.25">
      <c r="A14" s="60"/>
      <c r="B14" s="53"/>
      <c r="C14" s="53"/>
      <c r="D14" s="53"/>
      <c r="E14" s="53"/>
      <c r="F14" s="53"/>
      <c r="G14" s="53"/>
      <c r="H14" s="53"/>
      <c r="I14" s="53"/>
      <c r="J14" s="53"/>
      <c r="K14" s="53"/>
      <c r="L14" s="53"/>
      <c r="M14" s="53"/>
      <c r="N14" s="53"/>
      <c r="O14" s="53"/>
      <c r="P14" s="57"/>
      <c r="Q14" s="57"/>
      <c r="R14" s="57"/>
      <c r="S14" s="57"/>
    </row>
    <row r="15" spans="1:19" ht="14.25" customHeight="1" x14ac:dyDescent="0.25">
      <c r="A15" s="60"/>
      <c r="B15" s="53"/>
      <c r="C15" s="53"/>
      <c r="D15" s="53"/>
      <c r="E15" s="53"/>
      <c r="F15" s="53"/>
      <c r="G15" s="53"/>
      <c r="H15" s="53"/>
      <c r="I15" s="53"/>
      <c r="J15" s="53"/>
      <c r="K15" s="53"/>
      <c r="L15" s="53"/>
      <c r="M15" s="53"/>
      <c r="N15" s="53"/>
      <c r="O15" s="53"/>
      <c r="P15" s="57"/>
      <c r="Q15" s="57"/>
      <c r="R15" s="57"/>
      <c r="S15" s="57"/>
    </row>
    <row r="16" spans="1:19" ht="14.25" customHeight="1" x14ac:dyDescent="0.25">
      <c r="A16" s="60"/>
      <c r="B16" s="53"/>
      <c r="C16" s="53"/>
      <c r="D16" s="53"/>
      <c r="E16" s="53"/>
      <c r="F16" s="53"/>
      <c r="G16" s="53"/>
      <c r="H16" s="53"/>
      <c r="I16" s="53"/>
      <c r="J16" s="53"/>
      <c r="K16" s="53"/>
      <c r="L16" s="53"/>
      <c r="M16" s="53"/>
      <c r="N16" s="53"/>
      <c r="O16" s="53"/>
      <c r="P16" s="57"/>
      <c r="Q16" s="57"/>
      <c r="R16" s="57"/>
      <c r="S16" s="57"/>
    </row>
    <row r="17" spans="1:19" ht="14.25" customHeight="1" x14ac:dyDescent="0.25">
      <c r="A17" s="60"/>
      <c r="B17" s="53"/>
      <c r="C17" s="53"/>
      <c r="D17" s="53"/>
      <c r="E17" s="53"/>
      <c r="F17" s="53"/>
      <c r="G17" s="53"/>
      <c r="H17" s="53"/>
      <c r="I17" s="53"/>
      <c r="J17" s="53"/>
      <c r="K17" s="53"/>
      <c r="L17" s="53"/>
      <c r="M17" s="53"/>
      <c r="N17" s="53"/>
      <c r="O17" s="53"/>
      <c r="P17" s="57"/>
      <c r="Q17" s="57"/>
      <c r="R17" s="57"/>
      <c r="S17" s="57"/>
    </row>
    <row r="18" spans="1:19" ht="14.25" customHeight="1" x14ac:dyDescent="0.25">
      <c r="A18" s="60"/>
      <c r="B18" s="53"/>
      <c r="C18" s="53"/>
      <c r="D18" s="53"/>
      <c r="E18" s="53"/>
      <c r="F18" s="53"/>
      <c r="G18" s="53"/>
      <c r="H18" s="53"/>
      <c r="I18" s="53"/>
      <c r="J18" s="53"/>
      <c r="K18" s="53"/>
      <c r="L18" s="53"/>
      <c r="M18" s="53"/>
      <c r="N18" s="53"/>
      <c r="O18" s="53"/>
      <c r="P18" s="57"/>
      <c r="Q18" s="57"/>
      <c r="R18" s="57"/>
      <c r="S18" s="57"/>
    </row>
    <row r="19" spans="1:19" ht="14.25" customHeight="1" x14ac:dyDescent="0.25">
      <c r="A19" s="60"/>
      <c r="B19" s="53"/>
      <c r="C19" s="53"/>
      <c r="D19" s="53"/>
      <c r="E19" s="53"/>
      <c r="F19" s="53"/>
      <c r="G19" s="53"/>
      <c r="H19" s="53"/>
      <c r="I19" s="53"/>
      <c r="J19" s="53"/>
      <c r="K19" s="53"/>
      <c r="L19" s="53"/>
      <c r="M19" s="53"/>
      <c r="N19" s="53"/>
      <c r="O19" s="53"/>
      <c r="P19" s="57"/>
      <c r="Q19" s="57"/>
      <c r="R19" s="57"/>
      <c r="S19" s="57"/>
    </row>
    <row r="20" spans="1:19" ht="14.25" customHeight="1" x14ac:dyDescent="0.25">
      <c r="A20" s="60"/>
      <c r="B20" s="53"/>
      <c r="C20" s="53"/>
      <c r="D20" s="53"/>
      <c r="E20" s="53"/>
      <c r="F20" s="53"/>
      <c r="G20" s="53"/>
      <c r="H20" s="53"/>
      <c r="I20" s="53"/>
      <c r="J20" s="53"/>
      <c r="K20" s="53"/>
      <c r="L20" s="53"/>
      <c r="M20" s="53"/>
      <c r="N20" s="53"/>
      <c r="O20" s="53"/>
      <c r="P20" s="57"/>
      <c r="Q20" s="57"/>
      <c r="R20" s="57"/>
      <c r="S20" s="57"/>
    </row>
    <row r="21" spans="1:19" ht="14.25" customHeight="1" x14ac:dyDescent="0.25">
      <c r="A21" s="60"/>
      <c r="B21" s="53"/>
      <c r="C21" s="53"/>
      <c r="D21" s="53"/>
      <c r="E21" s="53"/>
      <c r="F21" s="53"/>
      <c r="G21" s="53"/>
      <c r="H21" s="53"/>
      <c r="I21" s="53"/>
      <c r="J21" s="53"/>
      <c r="K21" s="53"/>
      <c r="L21" s="53"/>
      <c r="M21" s="53"/>
      <c r="N21" s="53"/>
      <c r="O21" s="53"/>
      <c r="P21" s="57"/>
      <c r="Q21" s="57"/>
      <c r="R21" s="57"/>
      <c r="S21" s="57"/>
    </row>
    <row r="22" spans="1:19" ht="14.25" customHeight="1" x14ac:dyDescent="0.25">
      <c r="A22" s="60"/>
      <c r="B22" s="53"/>
      <c r="C22" s="53"/>
      <c r="D22" s="53"/>
      <c r="E22" s="53"/>
      <c r="F22" s="53"/>
      <c r="G22" s="53"/>
      <c r="H22" s="53"/>
      <c r="I22" s="53"/>
      <c r="J22" s="53"/>
      <c r="K22" s="53"/>
      <c r="L22" s="53"/>
      <c r="M22" s="53"/>
      <c r="N22" s="53"/>
      <c r="O22" s="53"/>
      <c r="P22" s="57"/>
      <c r="Q22" s="57"/>
      <c r="R22" s="57"/>
      <c r="S22" s="57"/>
    </row>
    <row r="23" spans="1:19" ht="14.25" customHeight="1" x14ac:dyDescent="0.25">
      <c r="A23" s="60"/>
      <c r="B23" s="53"/>
      <c r="C23" s="53"/>
      <c r="D23" s="53"/>
      <c r="E23" s="53"/>
      <c r="F23" s="53"/>
      <c r="G23" s="53"/>
      <c r="H23" s="53"/>
      <c r="I23" s="53"/>
      <c r="J23" s="53"/>
      <c r="K23" s="53"/>
      <c r="L23" s="53"/>
      <c r="M23" s="53"/>
      <c r="N23" s="53"/>
      <c r="O23" s="53"/>
      <c r="P23" s="57"/>
      <c r="Q23" s="57"/>
      <c r="R23" s="57"/>
      <c r="S23" s="57"/>
    </row>
    <row r="24" spans="1:19" ht="14.25" customHeight="1" x14ac:dyDescent="0.25">
      <c r="A24" s="60"/>
      <c r="B24" s="53"/>
      <c r="C24" s="53"/>
      <c r="D24" s="53"/>
      <c r="E24" s="53"/>
      <c r="F24" s="53"/>
      <c r="G24" s="53"/>
      <c r="H24" s="53"/>
      <c r="I24" s="53"/>
      <c r="J24" s="53"/>
      <c r="K24" s="53"/>
      <c r="L24" s="53"/>
      <c r="M24" s="53"/>
      <c r="N24" s="53"/>
      <c r="O24" s="53"/>
      <c r="P24" s="57"/>
      <c r="Q24" s="57"/>
      <c r="R24" s="57"/>
      <c r="S24" s="57"/>
    </row>
    <row r="25" spans="1:19" ht="14.25" customHeight="1" x14ac:dyDescent="0.25">
      <c r="A25" s="60"/>
      <c r="B25" s="53"/>
      <c r="C25" s="62"/>
      <c r="D25" s="62"/>
      <c r="E25" s="62"/>
      <c r="F25" s="62"/>
      <c r="G25" s="62"/>
      <c r="H25" s="62"/>
      <c r="I25" s="62"/>
      <c r="J25" s="62"/>
      <c r="K25" s="62"/>
      <c r="L25" s="62"/>
      <c r="M25" s="62"/>
      <c r="N25" s="62"/>
      <c r="O25" s="62"/>
      <c r="P25" s="62"/>
      <c r="Q25" s="62"/>
      <c r="R25" s="62"/>
      <c r="S25" s="62"/>
    </row>
    <row r="26" spans="1:19" ht="14.25" customHeight="1" x14ac:dyDescent="0.25">
      <c r="A26" s="60"/>
      <c r="B26" s="53"/>
      <c r="C26" s="53"/>
      <c r="D26" s="53"/>
      <c r="E26" s="53"/>
      <c r="F26" s="53"/>
      <c r="G26" s="53"/>
      <c r="H26" s="53"/>
      <c r="I26" s="53"/>
      <c r="J26" s="53"/>
      <c r="K26" s="53"/>
      <c r="L26" s="53"/>
      <c r="M26" s="53"/>
      <c r="N26" s="53"/>
      <c r="O26" s="53"/>
      <c r="P26" s="57"/>
      <c r="Q26" s="57"/>
      <c r="R26" s="57"/>
      <c r="S26" s="57"/>
    </row>
    <row r="27" spans="1:19" ht="14.25" customHeight="1" x14ac:dyDescent="0.25">
      <c r="A27" s="60"/>
      <c r="B27" s="53"/>
      <c r="C27" s="53"/>
      <c r="D27" s="53"/>
      <c r="E27" s="53"/>
      <c r="F27" s="53"/>
      <c r="G27" s="53"/>
      <c r="H27" s="53"/>
      <c r="I27" s="53"/>
      <c r="J27" s="53"/>
      <c r="K27" s="53"/>
      <c r="L27" s="53"/>
      <c r="M27" s="53"/>
      <c r="N27" s="53"/>
      <c r="O27" s="53"/>
      <c r="P27" s="57"/>
      <c r="Q27" s="57"/>
      <c r="R27" s="57"/>
      <c r="S27" s="57"/>
    </row>
    <row r="28" spans="1:19" ht="14.25" customHeight="1" x14ac:dyDescent="0.25">
      <c r="A28" s="60"/>
      <c r="B28" s="53"/>
      <c r="C28" s="53"/>
      <c r="D28" s="53"/>
      <c r="E28" s="53"/>
      <c r="F28" s="53"/>
      <c r="G28" s="53"/>
      <c r="H28" s="53"/>
      <c r="I28" s="53"/>
      <c r="J28" s="53"/>
      <c r="K28" s="53"/>
      <c r="L28" s="53"/>
      <c r="M28" s="53"/>
      <c r="N28" s="53"/>
      <c r="O28" s="53"/>
      <c r="P28" s="57"/>
      <c r="Q28" s="57"/>
      <c r="R28" s="57"/>
      <c r="S28" s="57"/>
    </row>
    <row r="29" spans="1:19" ht="14.25" customHeight="1" x14ac:dyDescent="0.25">
      <c r="A29" s="60"/>
      <c r="B29" s="53"/>
      <c r="C29" s="53"/>
      <c r="D29" s="53"/>
      <c r="E29" s="53"/>
      <c r="F29" s="53"/>
      <c r="G29" s="53"/>
      <c r="H29" s="53"/>
      <c r="I29" s="53"/>
      <c r="J29" s="53"/>
      <c r="K29" s="53"/>
      <c r="L29" s="53"/>
      <c r="M29" s="53"/>
      <c r="N29" s="53"/>
      <c r="O29" s="53"/>
      <c r="P29" s="57"/>
      <c r="Q29" s="57"/>
      <c r="R29" s="57"/>
      <c r="S29" s="57"/>
    </row>
    <row r="30" spans="1:19" ht="14.25" customHeight="1" x14ac:dyDescent="0.25">
      <c r="A30" s="60"/>
      <c r="B30" s="53"/>
      <c r="C30" s="53"/>
      <c r="D30" s="53"/>
      <c r="E30" s="53"/>
      <c r="F30" s="53"/>
      <c r="G30" s="53"/>
      <c r="H30" s="53"/>
      <c r="I30" s="53"/>
      <c r="J30" s="53"/>
      <c r="K30" s="53"/>
      <c r="L30" s="53"/>
      <c r="M30" s="53"/>
      <c r="N30" s="53"/>
      <c r="O30" s="53"/>
      <c r="P30" s="57"/>
      <c r="Q30" s="57"/>
      <c r="R30" s="57"/>
      <c r="S30" s="57"/>
    </row>
    <row r="31" spans="1:19" ht="14.25" customHeight="1" x14ac:dyDescent="0.25">
      <c r="A31" s="60"/>
      <c r="B31" s="53"/>
      <c r="C31" s="53"/>
      <c r="D31" s="53"/>
      <c r="E31" s="53"/>
      <c r="F31" s="53"/>
      <c r="G31" s="53"/>
      <c r="H31" s="53"/>
      <c r="I31" s="53"/>
      <c r="J31" s="53"/>
      <c r="K31" s="53"/>
      <c r="L31" s="53"/>
      <c r="M31" s="53"/>
      <c r="N31" s="53"/>
      <c r="O31" s="53"/>
      <c r="P31" s="57"/>
      <c r="Q31" s="57"/>
      <c r="R31" s="57"/>
      <c r="S31" s="57"/>
    </row>
    <row r="32" spans="1:19" ht="14.25" customHeight="1" x14ac:dyDescent="0.25">
      <c r="A32" s="27" t="s">
        <v>21</v>
      </c>
      <c r="B32" s="7">
        <f>SUM(B8:B31)</f>
        <v>0</v>
      </c>
      <c r="C32" s="7">
        <f t="shared" ref="C32:O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si="0"/>
        <v>0</v>
      </c>
      <c r="P32" s="7">
        <f t="shared" ref="P32:S32" si="1">SUM(P8:P31)</f>
        <v>0</v>
      </c>
      <c r="Q32" s="7">
        <f t="shared" si="1"/>
        <v>0</v>
      </c>
      <c r="R32" s="7">
        <f t="shared" si="1"/>
        <v>0</v>
      </c>
      <c r="S32" s="7">
        <f t="shared" si="1"/>
        <v>0</v>
      </c>
    </row>
    <row r="33" spans="1:19" ht="14.25" customHeight="1" x14ac:dyDescent="0.25">
      <c r="A33" s="27" t="s">
        <v>22</v>
      </c>
      <c r="B33" s="7" t="e">
        <f>B32/COUNT(B8:B31)*100</f>
        <v>#DIV/0!</v>
      </c>
      <c r="C33" s="7" t="e">
        <f t="shared" ref="C33:N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O32/COUNT(O8:O31)*100</f>
        <v>#DIV/0!</v>
      </c>
      <c r="P33" s="7" t="e">
        <f t="shared" ref="P33:S33" si="3">P32/COUNT(P8:P31)*100</f>
        <v>#DIV/0!</v>
      </c>
      <c r="Q33" s="7" t="e">
        <f t="shared" si="3"/>
        <v>#DIV/0!</v>
      </c>
      <c r="R33" s="7" t="e">
        <f t="shared" si="3"/>
        <v>#DIV/0!</v>
      </c>
      <c r="S33" s="7" t="e">
        <f t="shared" si="3"/>
        <v>#DIV/0!</v>
      </c>
    </row>
    <row r="34" spans="1:19" ht="14.25" customHeight="1" x14ac:dyDescent="0.25"/>
    <row r="35" spans="1:19" ht="14.25" customHeight="1" x14ac:dyDescent="0.25">
      <c r="A35" s="19" t="s">
        <v>12</v>
      </c>
      <c r="B35" s="11"/>
      <c r="C35" s="11"/>
      <c r="D35" s="11"/>
      <c r="E35" s="11"/>
      <c r="F35" s="11"/>
      <c r="G35" s="11"/>
      <c r="H35" s="11"/>
      <c r="I35" s="11"/>
      <c r="J35" s="11"/>
      <c r="K35" s="11"/>
      <c r="L35" s="11"/>
      <c r="M35" s="11"/>
      <c r="N35" s="11"/>
      <c r="O35" s="11"/>
      <c r="P35" s="11"/>
      <c r="Q35" s="11"/>
      <c r="R35" s="11"/>
      <c r="S35" s="12"/>
    </row>
    <row r="36" spans="1:19" ht="14.25" customHeight="1" x14ac:dyDescent="0.25">
      <c r="A36" s="13"/>
      <c r="B36" s="14"/>
      <c r="C36" s="14"/>
      <c r="D36" s="14"/>
      <c r="E36" s="14"/>
      <c r="F36" s="14"/>
      <c r="G36" s="14"/>
      <c r="H36" s="14"/>
      <c r="I36" s="14"/>
      <c r="J36" s="14"/>
      <c r="K36" s="14"/>
      <c r="L36" s="14"/>
      <c r="M36" s="14"/>
      <c r="N36" s="14"/>
      <c r="O36" s="14"/>
      <c r="P36" s="14"/>
      <c r="Q36" s="14"/>
      <c r="R36" s="14"/>
      <c r="S36" s="15"/>
    </row>
    <row r="37" spans="1:19" ht="14.25" customHeight="1" x14ac:dyDescent="0.25">
      <c r="A37" s="13"/>
      <c r="B37" s="14"/>
      <c r="C37" s="14"/>
      <c r="D37" s="14"/>
      <c r="E37" s="14"/>
      <c r="F37" s="14"/>
      <c r="G37" s="14"/>
      <c r="H37" s="14"/>
      <c r="I37" s="14"/>
      <c r="J37" s="14"/>
      <c r="K37" s="14"/>
      <c r="L37" s="14"/>
      <c r="M37" s="14"/>
      <c r="N37" s="14"/>
      <c r="O37" s="14"/>
      <c r="P37" s="14"/>
      <c r="Q37" s="14"/>
      <c r="R37" s="14"/>
      <c r="S37" s="15"/>
    </row>
    <row r="38" spans="1:19" ht="14.25" customHeight="1" x14ac:dyDescent="0.25">
      <c r="A38" s="13"/>
      <c r="B38" s="14"/>
      <c r="C38" s="14"/>
      <c r="D38" s="14"/>
      <c r="E38" s="14"/>
      <c r="F38" s="14"/>
      <c r="G38" s="14"/>
      <c r="H38" s="14"/>
      <c r="I38" s="14"/>
      <c r="J38" s="14"/>
      <c r="K38" s="14"/>
      <c r="L38" s="14"/>
      <c r="M38" s="14"/>
      <c r="N38" s="14"/>
      <c r="O38" s="14"/>
      <c r="P38" s="14"/>
      <c r="Q38" s="14"/>
      <c r="R38" s="14"/>
      <c r="S38" s="15"/>
    </row>
    <row r="39" spans="1:19" ht="14.25" customHeight="1" x14ac:dyDescent="0.25">
      <c r="A39" s="13"/>
      <c r="B39" s="14"/>
      <c r="C39" s="14"/>
      <c r="D39" s="14"/>
      <c r="E39" s="14"/>
      <c r="F39" s="14"/>
      <c r="G39" s="14"/>
      <c r="H39" s="14"/>
      <c r="I39" s="14"/>
      <c r="J39" s="14"/>
      <c r="K39" s="14"/>
      <c r="L39" s="14"/>
      <c r="M39" s="14"/>
      <c r="N39" s="14"/>
      <c r="O39" s="14"/>
      <c r="P39" s="14"/>
      <c r="Q39" s="14"/>
      <c r="R39" s="14"/>
      <c r="S39" s="15"/>
    </row>
    <row r="40" spans="1:19" ht="14.25" customHeight="1" x14ac:dyDescent="0.25">
      <c r="A40" s="13"/>
      <c r="B40" s="14"/>
      <c r="C40" s="14"/>
      <c r="D40" s="14"/>
      <c r="E40" s="14"/>
      <c r="F40" s="14"/>
      <c r="G40" s="14"/>
      <c r="H40" s="14"/>
      <c r="I40" s="14"/>
      <c r="J40" s="14"/>
      <c r="K40" s="14"/>
      <c r="L40" s="14"/>
      <c r="M40" s="14"/>
      <c r="N40" s="14"/>
      <c r="O40" s="14"/>
      <c r="P40" s="14"/>
      <c r="Q40" s="14"/>
      <c r="R40" s="14"/>
      <c r="S40" s="15"/>
    </row>
    <row r="41" spans="1:19" ht="14.25" customHeight="1" x14ac:dyDescent="0.25">
      <c r="A41" s="16"/>
      <c r="B41" s="17"/>
      <c r="C41" s="17"/>
      <c r="D41" s="17"/>
      <c r="E41" s="17"/>
      <c r="F41" s="17"/>
      <c r="G41" s="17"/>
      <c r="H41" s="17"/>
      <c r="I41" s="17"/>
      <c r="J41" s="17"/>
      <c r="K41" s="17"/>
      <c r="L41" s="17"/>
      <c r="M41" s="17"/>
      <c r="N41" s="17"/>
      <c r="O41" s="17"/>
      <c r="P41" s="17"/>
      <c r="Q41" s="17"/>
      <c r="R41" s="17"/>
      <c r="S41" s="18"/>
    </row>
  </sheetData>
  <conditionalFormatting sqref="B33:S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199</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4"/>
      <c r="C5" s="44"/>
      <c r="D5" s="44"/>
      <c r="E5" s="44"/>
      <c r="F5" s="44"/>
      <c r="G5" s="40"/>
    </row>
    <row r="6" spans="1:17" s="22" customFormat="1" ht="10.5" customHeight="1" x14ac:dyDescent="0.25">
      <c r="A6" s="32"/>
      <c r="B6" s="20" t="s">
        <v>85</v>
      </c>
      <c r="C6" s="20" t="s">
        <v>85</v>
      </c>
      <c r="D6" s="20" t="s">
        <v>86</v>
      </c>
      <c r="E6" s="20" t="s">
        <v>83</v>
      </c>
      <c r="F6" s="20" t="s">
        <v>57</v>
      </c>
      <c r="G6" s="20" t="s">
        <v>85</v>
      </c>
      <c r="H6" s="20" t="s">
        <v>85</v>
      </c>
      <c r="I6" s="20" t="s">
        <v>86</v>
      </c>
      <c r="J6" s="20" t="s">
        <v>85</v>
      </c>
      <c r="K6" s="20" t="s">
        <v>83</v>
      </c>
      <c r="L6" s="20" t="s">
        <v>87</v>
      </c>
      <c r="M6" s="20" t="s">
        <v>83</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0"/>
      <c r="B8" s="42"/>
      <c r="C8" s="42"/>
      <c r="D8" s="42"/>
      <c r="E8" s="42"/>
      <c r="F8" s="42"/>
      <c r="G8" s="42"/>
      <c r="H8" s="42"/>
      <c r="I8" s="42"/>
      <c r="J8" s="42"/>
      <c r="K8" s="57"/>
      <c r="L8" s="57"/>
      <c r="M8" s="42"/>
      <c r="N8" s="7">
        <f>SUM(B8:L8)*8+M8*12</f>
        <v>0</v>
      </c>
    </row>
    <row r="9" spans="1:17" ht="14.25" customHeight="1" x14ac:dyDescent="0.25">
      <c r="A9" s="60"/>
      <c r="B9" s="42"/>
      <c r="C9" s="42"/>
      <c r="D9" s="42"/>
      <c r="E9" s="42"/>
      <c r="F9" s="42"/>
      <c r="G9" s="42"/>
      <c r="H9" s="42"/>
      <c r="I9" s="42"/>
      <c r="J9" s="42"/>
      <c r="K9" s="57"/>
      <c r="L9" s="57"/>
      <c r="M9" s="42"/>
      <c r="N9" s="7">
        <f t="shared" ref="N9:N31" si="0">SUM(B9:L9)*8+M9*12</f>
        <v>0</v>
      </c>
    </row>
    <row r="10" spans="1:17" ht="14.25" customHeight="1" x14ac:dyDescent="0.25">
      <c r="A10" s="60"/>
      <c r="B10" s="42"/>
      <c r="C10" s="42"/>
      <c r="D10" s="42"/>
      <c r="E10" s="42"/>
      <c r="F10" s="42"/>
      <c r="G10" s="42"/>
      <c r="H10" s="42"/>
      <c r="I10" s="42"/>
      <c r="J10" s="42"/>
      <c r="K10" s="57"/>
      <c r="L10" s="57"/>
      <c r="M10" s="42"/>
      <c r="N10" s="7">
        <f t="shared" si="0"/>
        <v>0</v>
      </c>
    </row>
    <row r="11" spans="1:17" ht="14.25" customHeight="1" x14ac:dyDescent="0.25">
      <c r="A11" s="60"/>
      <c r="B11" s="42"/>
      <c r="C11" s="42"/>
      <c r="D11" s="42"/>
      <c r="E11" s="42"/>
      <c r="F11" s="42"/>
      <c r="G11" s="42"/>
      <c r="H11" s="42"/>
      <c r="I11" s="42"/>
      <c r="J11" s="42"/>
      <c r="K11" s="57"/>
      <c r="L11" s="57"/>
      <c r="M11" s="42"/>
      <c r="N11" s="7">
        <f t="shared" si="0"/>
        <v>0</v>
      </c>
    </row>
    <row r="12" spans="1:17" ht="14.25" customHeight="1" x14ac:dyDescent="0.25">
      <c r="A12" s="60"/>
      <c r="B12" s="42"/>
      <c r="C12" s="42"/>
      <c r="D12" s="42"/>
      <c r="E12" s="42"/>
      <c r="F12" s="42"/>
      <c r="G12" s="42"/>
      <c r="H12" s="42"/>
      <c r="I12" s="42"/>
      <c r="J12" s="42"/>
      <c r="K12" s="57"/>
      <c r="L12" s="57"/>
      <c r="M12" s="42"/>
      <c r="N12" s="7">
        <f t="shared" si="0"/>
        <v>0</v>
      </c>
    </row>
    <row r="13" spans="1:17" ht="14.25" customHeight="1" x14ac:dyDescent="0.25">
      <c r="A13" s="60"/>
      <c r="B13" s="42"/>
      <c r="C13" s="42"/>
      <c r="D13" s="42"/>
      <c r="E13" s="42"/>
      <c r="F13" s="42"/>
      <c r="G13" s="42"/>
      <c r="H13" s="42"/>
      <c r="I13" s="42"/>
      <c r="J13" s="42"/>
      <c r="K13" s="57"/>
      <c r="L13" s="57"/>
      <c r="M13" s="42"/>
      <c r="N13" s="7">
        <f t="shared" si="0"/>
        <v>0</v>
      </c>
    </row>
    <row r="14" spans="1:17" ht="14.25" customHeight="1" x14ac:dyDescent="0.25">
      <c r="A14" s="60"/>
      <c r="B14" s="42"/>
      <c r="C14" s="42"/>
      <c r="D14" s="42"/>
      <c r="E14" s="42"/>
      <c r="F14" s="42"/>
      <c r="G14" s="42"/>
      <c r="H14" s="42"/>
      <c r="I14" s="42"/>
      <c r="J14" s="42"/>
      <c r="K14" s="57"/>
      <c r="L14" s="57"/>
      <c r="M14" s="42"/>
      <c r="N14" s="7">
        <f t="shared" si="0"/>
        <v>0</v>
      </c>
    </row>
    <row r="15" spans="1:17" ht="14.25" customHeight="1" x14ac:dyDescent="0.25">
      <c r="A15" s="60"/>
      <c r="B15" s="42"/>
      <c r="C15" s="62"/>
      <c r="D15" s="62"/>
      <c r="E15" s="62"/>
      <c r="F15" s="62"/>
      <c r="G15" s="62"/>
      <c r="H15" s="62"/>
      <c r="I15" s="62"/>
      <c r="J15" s="62"/>
      <c r="K15" s="62"/>
      <c r="L15" s="62"/>
      <c r="M15" s="62"/>
      <c r="N15" s="7">
        <f t="shared" si="0"/>
        <v>0</v>
      </c>
    </row>
    <row r="16" spans="1:17" ht="14.25" customHeight="1" x14ac:dyDescent="0.25">
      <c r="A16" s="60"/>
      <c r="B16" s="42"/>
      <c r="C16" s="42"/>
      <c r="D16" s="42"/>
      <c r="E16" s="42"/>
      <c r="F16" s="42"/>
      <c r="G16" s="42"/>
      <c r="H16" s="42"/>
      <c r="I16" s="42"/>
      <c r="J16" s="42"/>
      <c r="K16" s="57"/>
      <c r="L16" s="57"/>
      <c r="M16" s="42"/>
      <c r="N16" s="7">
        <f t="shared" si="0"/>
        <v>0</v>
      </c>
    </row>
    <row r="17" spans="1:14" ht="14.25" customHeight="1" x14ac:dyDescent="0.25">
      <c r="A17" s="60"/>
      <c r="B17" s="42"/>
      <c r="C17" s="42"/>
      <c r="D17" s="42"/>
      <c r="E17" s="42"/>
      <c r="F17" s="42"/>
      <c r="G17" s="42"/>
      <c r="H17" s="42"/>
      <c r="I17" s="42"/>
      <c r="J17" s="42"/>
      <c r="K17" s="57"/>
      <c r="L17" s="57"/>
      <c r="M17" s="42"/>
      <c r="N17" s="7">
        <f t="shared" si="0"/>
        <v>0</v>
      </c>
    </row>
    <row r="18" spans="1:14" ht="14.25" customHeight="1" x14ac:dyDescent="0.25">
      <c r="A18" s="60"/>
      <c r="B18" s="42"/>
      <c r="C18" s="42"/>
      <c r="D18" s="42"/>
      <c r="E18" s="42"/>
      <c r="F18" s="42"/>
      <c r="G18" s="42"/>
      <c r="H18" s="42"/>
      <c r="I18" s="42"/>
      <c r="J18" s="42"/>
      <c r="K18" s="57"/>
      <c r="L18" s="57"/>
      <c r="M18" s="42"/>
      <c r="N18" s="7">
        <f t="shared" si="0"/>
        <v>0</v>
      </c>
    </row>
    <row r="19" spans="1:14" ht="14.25" customHeight="1" x14ac:dyDescent="0.25">
      <c r="A19" s="60"/>
      <c r="B19" s="42"/>
      <c r="C19" s="42"/>
      <c r="D19" s="42"/>
      <c r="E19" s="42"/>
      <c r="F19" s="42"/>
      <c r="G19" s="42"/>
      <c r="H19" s="42"/>
      <c r="I19" s="42"/>
      <c r="J19" s="42"/>
      <c r="K19" s="57"/>
      <c r="L19" s="57"/>
      <c r="M19" s="42"/>
      <c r="N19" s="7">
        <f t="shared" si="0"/>
        <v>0</v>
      </c>
    </row>
    <row r="20" spans="1:14" ht="14.25" customHeight="1" x14ac:dyDescent="0.25">
      <c r="A20" s="60"/>
      <c r="B20" s="42"/>
      <c r="C20" s="42"/>
      <c r="D20" s="42"/>
      <c r="E20" s="42"/>
      <c r="F20" s="42"/>
      <c r="G20" s="42"/>
      <c r="H20" s="42"/>
      <c r="I20" s="42"/>
      <c r="J20" s="42"/>
      <c r="K20" s="57"/>
      <c r="L20" s="57"/>
      <c r="M20" s="42"/>
      <c r="N20" s="7">
        <f t="shared" si="0"/>
        <v>0</v>
      </c>
    </row>
    <row r="21" spans="1:14" ht="14.25" customHeight="1" x14ac:dyDescent="0.25">
      <c r="A21" s="60"/>
      <c r="B21" s="42"/>
      <c r="C21" s="42"/>
      <c r="D21" s="42"/>
      <c r="E21" s="42"/>
      <c r="F21" s="42"/>
      <c r="G21" s="42"/>
      <c r="H21" s="42"/>
      <c r="I21" s="42"/>
      <c r="J21" s="42"/>
      <c r="K21" s="57"/>
      <c r="L21" s="57"/>
      <c r="M21" s="42"/>
      <c r="N21" s="7">
        <f t="shared" si="0"/>
        <v>0</v>
      </c>
    </row>
    <row r="22" spans="1:14" ht="14.25" customHeight="1" x14ac:dyDescent="0.25">
      <c r="A22" s="60"/>
      <c r="B22" s="42"/>
      <c r="C22" s="42"/>
      <c r="D22" s="42"/>
      <c r="E22" s="42"/>
      <c r="F22" s="42"/>
      <c r="G22" s="42"/>
      <c r="H22" s="42"/>
      <c r="I22" s="42"/>
      <c r="J22" s="42"/>
      <c r="K22" s="57"/>
      <c r="L22" s="57"/>
      <c r="M22" s="42"/>
      <c r="N22" s="7">
        <f t="shared" si="0"/>
        <v>0</v>
      </c>
    </row>
    <row r="23" spans="1:14" ht="14.25" customHeight="1" x14ac:dyDescent="0.25">
      <c r="A23" s="60"/>
      <c r="B23" s="42"/>
      <c r="C23" s="42"/>
      <c r="D23" s="42"/>
      <c r="E23" s="42"/>
      <c r="F23" s="42"/>
      <c r="G23" s="42"/>
      <c r="H23" s="42"/>
      <c r="I23" s="42"/>
      <c r="J23" s="42"/>
      <c r="K23" s="57"/>
      <c r="L23" s="57"/>
      <c r="M23" s="42"/>
      <c r="N23" s="7">
        <f t="shared" si="0"/>
        <v>0</v>
      </c>
    </row>
    <row r="24" spans="1:14" ht="14.25" customHeight="1" x14ac:dyDescent="0.25">
      <c r="A24" s="60"/>
      <c r="B24" s="42"/>
      <c r="C24" s="42"/>
      <c r="D24" s="42"/>
      <c r="E24" s="42"/>
      <c r="F24" s="42"/>
      <c r="G24" s="42"/>
      <c r="H24" s="42"/>
      <c r="I24" s="42"/>
      <c r="J24" s="42"/>
      <c r="K24" s="57"/>
      <c r="L24" s="57"/>
      <c r="M24" s="42"/>
      <c r="N24" s="7">
        <f t="shared" si="0"/>
        <v>0</v>
      </c>
    </row>
    <row r="25" spans="1:14" ht="14.25" customHeight="1" x14ac:dyDescent="0.25">
      <c r="A25" s="60"/>
      <c r="B25" s="42"/>
      <c r="C25" s="42"/>
      <c r="D25" s="42"/>
      <c r="E25" s="42"/>
      <c r="F25" s="42"/>
      <c r="G25" s="42"/>
      <c r="H25" s="42"/>
      <c r="I25" s="42"/>
      <c r="J25" s="42"/>
      <c r="K25" s="57"/>
      <c r="L25" s="57"/>
      <c r="M25" s="42"/>
      <c r="N25" s="7">
        <f t="shared" si="0"/>
        <v>0</v>
      </c>
    </row>
    <row r="26" spans="1:14" ht="14.25" customHeight="1" x14ac:dyDescent="0.25">
      <c r="A26" s="60"/>
      <c r="B26" s="42"/>
      <c r="C26" s="42"/>
      <c r="D26" s="42"/>
      <c r="E26" s="42"/>
      <c r="F26" s="42"/>
      <c r="G26" s="42"/>
      <c r="H26" s="42"/>
      <c r="I26" s="42"/>
      <c r="J26" s="42"/>
      <c r="K26" s="57"/>
      <c r="L26" s="57"/>
      <c r="M26" s="42"/>
      <c r="N26" s="7">
        <f t="shared" si="0"/>
        <v>0</v>
      </c>
    </row>
    <row r="27" spans="1:14" ht="14.25" customHeight="1" x14ac:dyDescent="0.25">
      <c r="A27" s="60"/>
      <c r="B27" s="42"/>
      <c r="C27" s="42"/>
      <c r="D27" s="42"/>
      <c r="E27" s="42"/>
      <c r="F27" s="42"/>
      <c r="G27" s="42"/>
      <c r="H27" s="42"/>
      <c r="I27" s="42"/>
      <c r="J27" s="42"/>
      <c r="K27" s="57"/>
      <c r="L27" s="57"/>
      <c r="M27" s="42"/>
      <c r="N27" s="7">
        <f t="shared" si="0"/>
        <v>0</v>
      </c>
    </row>
    <row r="28" spans="1:14" ht="14.25" customHeight="1" x14ac:dyDescent="0.25">
      <c r="A28" s="60"/>
      <c r="B28" s="42"/>
      <c r="C28" s="42"/>
      <c r="D28" s="42"/>
      <c r="E28" s="42"/>
      <c r="F28" s="42"/>
      <c r="G28" s="42"/>
      <c r="H28" s="42"/>
      <c r="I28" s="42"/>
      <c r="J28" s="42"/>
      <c r="K28" s="57"/>
      <c r="L28" s="57"/>
      <c r="M28" s="42"/>
      <c r="N28" s="7">
        <f t="shared" si="0"/>
        <v>0</v>
      </c>
    </row>
    <row r="29" spans="1:14" ht="14.25" customHeight="1" x14ac:dyDescent="0.25">
      <c r="A29" s="60"/>
      <c r="B29" s="42"/>
      <c r="C29" s="42"/>
      <c r="D29" s="42"/>
      <c r="E29" s="42"/>
      <c r="F29" s="42"/>
      <c r="G29" s="42"/>
      <c r="H29" s="42"/>
      <c r="I29" s="42"/>
      <c r="J29" s="42"/>
      <c r="K29" s="57"/>
      <c r="L29" s="57"/>
      <c r="M29" s="42"/>
      <c r="N29" s="7">
        <f t="shared" si="0"/>
        <v>0</v>
      </c>
    </row>
    <row r="30" spans="1:14" ht="14.25" customHeight="1" x14ac:dyDescent="0.25">
      <c r="A30" s="60"/>
      <c r="B30" s="42"/>
      <c r="C30" s="42"/>
      <c r="D30" s="42"/>
      <c r="E30" s="42"/>
      <c r="F30" s="42"/>
      <c r="G30" s="42"/>
      <c r="H30" s="42"/>
      <c r="I30" s="42"/>
      <c r="J30" s="42"/>
      <c r="K30" s="57"/>
      <c r="L30" s="57"/>
      <c r="M30" s="42"/>
      <c r="N30" s="7">
        <f t="shared" si="0"/>
        <v>0</v>
      </c>
    </row>
    <row r="31" spans="1:14" ht="14.25" customHeight="1" x14ac:dyDescent="0.25">
      <c r="A31" s="60"/>
      <c r="B31" s="42"/>
      <c r="C31" s="42"/>
      <c r="D31" s="42"/>
      <c r="E31" s="42"/>
      <c r="F31" s="42"/>
      <c r="G31" s="42"/>
      <c r="H31" s="42"/>
      <c r="I31" s="42"/>
      <c r="J31" s="42"/>
      <c r="K31" s="57"/>
      <c r="L31" s="57"/>
      <c r="M31" s="42"/>
      <c r="N31" s="7">
        <f t="shared" si="0"/>
        <v>0</v>
      </c>
    </row>
    <row r="32" spans="1:14" ht="14.25" customHeight="1" x14ac:dyDescent="0.25">
      <c r="A32" s="27" t="s">
        <v>21</v>
      </c>
      <c r="B32" s="7">
        <f>SUM(B8:B31)</f>
        <v>0</v>
      </c>
      <c r="C32" s="7">
        <f t="shared" ref="C32:J32" si="1">SUM(C8:C31)</f>
        <v>0</v>
      </c>
      <c r="D32" s="7">
        <f t="shared" si="1"/>
        <v>0</v>
      </c>
      <c r="E32" s="7">
        <f t="shared" si="1"/>
        <v>0</v>
      </c>
      <c r="F32" s="7">
        <f t="shared" si="1"/>
        <v>0</v>
      </c>
      <c r="G32" s="7">
        <f t="shared" si="1"/>
        <v>0</v>
      </c>
      <c r="H32" s="7">
        <f t="shared" si="1"/>
        <v>0</v>
      </c>
      <c r="I32" s="7">
        <f t="shared" si="1"/>
        <v>0</v>
      </c>
      <c r="J32" s="7">
        <f t="shared" si="1"/>
        <v>0</v>
      </c>
      <c r="K32" s="7">
        <f t="shared" ref="K32:M32" si="2">SUM(K8:K31)</f>
        <v>0</v>
      </c>
      <c r="L32" s="7">
        <f t="shared" si="2"/>
        <v>0</v>
      </c>
      <c r="M32" s="7">
        <f t="shared" si="2"/>
        <v>0</v>
      </c>
      <c r="N32" s="63" t="e">
        <f>SUM(N8:N31)/COUNT(B8:B31)</f>
        <v>#DIV/0!</v>
      </c>
    </row>
    <row r="33" spans="1:14" ht="14.25" customHeight="1" x14ac:dyDescent="0.25">
      <c r="A33" s="27" t="s">
        <v>22</v>
      </c>
      <c r="B33" s="7" t="e">
        <f>B32/COUNT(B8:B31)*100</f>
        <v>#DIV/0!</v>
      </c>
      <c r="C33" s="7" t="e">
        <f t="shared" ref="C33:J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ref="K33:M33" si="4">K32/COUNT(K8:K31)*100</f>
        <v>#DIV/0!</v>
      </c>
      <c r="L33" s="7" t="e">
        <f t="shared" si="4"/>
        <v>#DIV/0!</v>
      </c>
      <c r="M33" s="7" t="e">
        <f t="shared" si="4"/>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row r="42" spans="1:14"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61" priority="13" operator="greaterThanOrEqual">
      <formula>90</formula>
    </cfRule>
    <cfRule type="cellIs" dxfId="160" priority="14" operator="between">
      <formula>80</formula>
      <formula>89.99</formula>
    </cfRule>
    <cfRule type="cellIs" dxfId="159" priority="15" operator="between">
      <formula>70</formula>
      <formula>79.99</formula>
    </cfRule>
    <cfRule type="cellIs" dxfId="158" priority="16" operator="between">
      <formula>60</formula>
      <formula>69.99</formula>
    </cfRule>
    <cfRule type="cellIs" dxfId="157" priority="17" operator="between">
      <formula>50</formula>
      <formula>59.99</formula>
    </cfRule>
    <cfRule type="cellIs" dxfId="156" priority="18" operator="lessThanOrEqual">
      <formula>49.99</formula>
    </cfRule>
  </conditionalFormatting>
  <conditionalFormatting sqref="N8:N31">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20" width="7.140625" style="3" customWidth="1"/>
    <col min="21" max="16384" width="9.140625" style="3"/>
  </cols>
  <sheetData>
    <row r="1" spans="1:20" ht="14.25" customHeight="1" x14ac:dyDescent="0.25">
      <c r="A1" s="26" t="s">
        <v>20</v>
      </c>
      <c r="N1" s="25"/>
    </row>
    <row r="2" spans="1:20" s="10" customFormat="1" ht="14.25" customHeight="1" x14ac:dyDescent="0.3">
      <c r="A2" s="9" t="s">
        <v>200</v>
      </c>
      <c r="B2" s="23"/>
      <c r="C2" s="23"/>
      <c r="D2" s="23"/>
      <c r="E2" s="23"/>
      <c r="F2" s="23"/>
      <c r="G2" s="23"/>
      <c r="H2" s="23"/>
      <c r="I2" s="23"/>
      <c r="J2" s="23"/>
      <c r="K2" s="23"/>
      <c r="L2" s="23"/>
      <c r="M2" s="23"/>
      <c r="N2" s="24"/>
    </row>
    <row r="3" spans="1:20" ht="14.25" customHeight="1" x14ac:dyDescent="0.25">
      <c r="A3" s="9" t="s">
        <v>43</v>
      </c>
    </row>
    <row r="4" spans="1:20" ht="10.5" customHeight="1" x14ac:dyDescent="0.2">
      <c r="A4" s="54"/>
      <c r="B4" s="47"/>
      <c r="C4" s="47"/>
      <c r="D4" s="47"/>
      <c r="E4" s="47"/>
      <c r="F4" s="47"/>
      <c r="G4" s="47"/>
      <c r="H4" s="47"/>
      <c r="I4" s="47"/>
    </row>
    <row r="5" spans="1:20" ht="10.5" customHeight="1" x14ac:dyDescent="0.25">
      <c r="A5" s="54"/>
      <c r="B5" s="22"/>
      <c r="C5" s="22"/>
      <c r="D5" s="22"/>
      <c r="E5" s="22"/>
      <c r="F5" s="22"/>
      <c r="G5" s="22"/>
      <c r="H5" s="22"/>
      <c r="I5" s="22"/>
    </row>
    <row r="6" spans="1:20" s="22" customFormat="1" ht="10.5" customHeight="1" x14ac:dyDescent="0.25">
      <c r="A6" s="20"/>
      <c r="B6" s="20" t="s">
        <v>45</v>
      </c>
      <c r="C6" s="20" t="s">
        <v>45</v>
      </c>
      <c r="D6" s="20" t="s">
        <v>88</v>
      </c>
      <c r="E6" s="20" t="s">
        <v>88</v>
      </c>
      <c r="F6" s="20" t="s">
        <v>89</v>
      </c>
      <c r="G6" s="20" t="s">
        <v>89</v>
      </c>
      <c r="H6" s="20" t="s">
        <v>88</v>
      </c>
      <c r="I6" s="20" t="s">
        <v>89</v>
      </c>
      <c r="J6" s="20" t="s">
        <v>89</v>
      </c>
      <c r="K6" s="20" t="s">
        <v>46</v>
      </c>
      <c r="L6" s="20" t="s">
        <v>46</v>
      </c>
      <c r="M6" s="20" t="s">
        <v>46</v>
      </c>
      <c r="N6" s="20" t="s">
        <v>46</v>
      </c>
      <c r="O6" s="20" t="s">
        <v>46</v>
      </c>
      <c r="P6" s="20" t="s">
        <v>46</v>
      </c>
      <c r="Q6" s="20" t="s">
        <v>39</v>
      </c>
      <c r="R6" s="20" t="s">
        <v>39</v>
      </c>
      <c r="S6" s="20" t="s">
        <v>53</v>
      </c>
      <c r="T6" s="20" t="s">
        <v>41</v>
      </c>
    </row>
    <row r="7" spans="1:20"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c r="T7" s="46">
        <v>19</v>
      </c>
    </row>
    <row r="8" spans="1:20" ht="14.25" customHeight="1" x14ac:dyDescent="0.25">
      <c r="A8" s="60"/>
      <c r="B8" s="53"/>
      <c r="C8" s="53"/>
      <c r="D8" s="53"/>
      <c r="E8" s="53"/>
      <c r="F8" s="53"/>
      <c r="G8" s="53"/>
      <c r="H8" s="53"/>
      <c r="I8" s="53"/>
      <c r="J8" s="53"/>
      <c r="K8" s="53"/>
      <c r="L8" s="53"/>
      <c r="M8" s="53"/>
      <c r="N8" s="53"/>
      <c r="O8" s="57"/>
      <c r="P8" s="57"/>
      <c r="Q8" s="57"/>
      <c r="R8" s="57"/>
      <c r="S8" s="57"/>
      <c r="T8" s="57"/>
    </row>
    <row r="9" spans="1:20" ht="14.25" customHeight="1" x14ac:dyDescent="0.25">
      <c r="A9" s="60"/>
      <c r="B9" s="53"/>
      <c r="C9" s="53"/>
      <c r="D9" s="53"/>
      <c r="E9" s="53"/>
      <c r="F9" s="53"/>
      <c r="G9" s="53"/>
      <c r="H9" s="53"/>
      <c r="I9" s="53"/>
      <c r="J9" s="53"/>
      <c r="K9" s="53"/>
      <c r="L9" s="53"/>
      <c r="M9" s="53"/>
      <c r="N9" s="53"/>
      <c r="O9" s="57"/>
      <c r="P9" s="57"/>
      <c r="Q9" s="57"/>
      <c r="R9" s="57"/>
      <c r="S9" s="57"/>
      <c r="T9" s="57"/>
    </row>
    <row r="10" spans="1:20" ht="14.25" customHeight="1" x14ac:dyDescent="0.25">
      <c r="A10" s="60"/>
      <c r="B10" s="53"/>
      <c r="C10" s="53"/>
      <c r="D10" s="53"/>
      <c r="E10" s="53"/>
      <c r="F10" s="53"/>
      <c r="G10" s="53"/>
      <c r="H10" s="53"/>
      <c r="I10" s="53"/>
      <c r="J10" s="53"/>
      <c r="K10" s="53"/>
      <c r="L10" s="53"/>
      <c r="M10" s="53"/>
      <c r="N10" s="53"/>
      <c r="O10" s="57"/>
      <c r="P10" s="57"/>
      <c r="Q10" s="57"/>
      <c r="R10" s="57"/>
      <c r="S10" s="57"/>
      <c r="T10" s="57"/>
    </row>
    <row r="11" spans="1:20" ht="14.25" customHeight="1" x14ac:dyDescent="0.25">
      <c r="A11" s="60"/>
      <c r="B11" s="53"/>
      <c r="C11" s="53"/>
      <c r="D11" s="53"/>
      <c r="E11" s="53"/>
      <c r="F11" s="53"/>
      <c r="G11" s="53"/>
      <c r="H11" s="53"/>
      <c r="I11" s="53"/>
      <c r="J11" s="53"/>
      <c r="K11" s="53"/>
      <c r="L11" s="53"/>
      <c r="M11" s="53"/>
      <c r="N11" s="53"/>
      <c r="O11" s="57"/>
      <c r="P11" s="57"/>
      <c r="Q11" s="57"/>
      <c r="R11" s="57"/>
      <c r="S11" s="57"/>
      <c r="T11" s="57"/>
    </row>
    <row r="12" spans="1:20" ht="14.25" customHeight="1" x14ac:dyDescent="0.25">
      <c r="A12" s="60"/>
      <c r="B12" s="53"/>
      <c r="C12" s="53"/>
      <c r="D12" s="53"/>
      <c r="E12" s="53"/>
      <c r="F12" s="53"/>
      <c r="G12" s="53"/>
      <c r="H12" s="53"/>
      <c r="I12" s="53"/>
      <c r="J12" s="53"/>
      <c r="K12" s="53"/>
      <c r="L12" s="53"/>
      <c r="M12" s="53"/>
      <c r="N12" s="53"/>
      <c r="O12" s="57"/>
      <c r="P12" s="57"/>
      <c r="Q12" s="57"/>
      <c r="R12" s="57"/>
      <c r="S12" s="57"/>
      <c r="T12" s="57"/>
    </row>
    <row r="13" spans="1:20" ht="14.25" customHeight="1" x14ac:dyDescent="0.25">
      <c r="A13" s="60"/>
      <c r="B13" s="53"/>
      <c r="C13" s="53"/>
      <c r="D13" s="53"/>
      <c r="E13" s="53"/>
      <c r="F13" s="53"/>
      <c r="G13" s="53"/>
      <c r="H13" s="53"/>
      <c r="I13" s="53"/>
      <c r="J13" s="53"/>
      <c r="K13" s="53"/>
      <c r="L13" s="53"/>
      <c r="M13" s="53"/>
      <c r="N13" s="53"/>
      <c r="O13" s="57"/>
      <c r="P13" s="57"/>
      <c r="Q13" s="57"/>
      <c r="R13" s="57"/>
      <c r="S13" s="57"/>
      <c r="T13" s="57"/>
    </row>
    <row r="14" spans="1:20" ht="14.25" customHeight="1" x14ac:dyDescent="0.25">
      <c r="A14" s="60"/>
      <c r="B14" s="53"/>
      <c r="C14" s="53"/>
      <c r="D14" s="53"/>
      <c r="E14" s="53"/>
      <c r="F14" s="53"/>
      <c r="G14" s="53"/>
      <c r="H14" s="53"/>
      <c r="I14" s="53"/>
      <c r="J14" s="53"/>
      <c r="K14" s="53"/>
      <c r="L14" s="53"/>
      <c r="M14" s="53"/>
      <c r="N14" s="53"/>
      <c r="O14" s="57"/>
      <c r="P14" s="57"/>
      <c r="Q14" s="57"/>
      <c r="R14" s="57"/>
      <c r="S14" s="57"/>
      <c r="T14" s="57"/>
    </row>
    <row r="15" spans="1:20" ht="14.25" customHeight="1" x14ac:dyDescent="0.25">
      <c r="A15" s="60"/>
      <c r="B15" s="53"/>
      <c r="C15" s="53"/>
      <c r="D15" s="53"/>
      <c r="E15" s="53"/>
      <c r="F15" s="53"/>
      <c r="G15" s="53"/>
      <c r="H15" s="53"/>
      <c r="I15" s="53"/>
      <c r="J15" s="53"/>
      <c r="K15" s="53"/>
      <c r="L15" s="53"/>
      <c r="M15" s="53"/>
      <c r="N15" s="53"/>
      <c r="O15" s="57"/>
      <c r="P15" s="57"/>
      <c r="Q15" s="57"/>
      <c r="R15" s="57"/>
      <c r="S15" s="57"/>
      <c r="T15" s="57"/>
    </row>
    <row r="16" spans="1:20" ht="14.25" customHeight="1" x14ac:dyDescent="0.25">
      <c r="A16" s="60"/>
      <c r="B16" s="53"/>
      <c r="C16" s="53"/>
      <c r="D16" s="53"/>
      <c r="E16" s="53"/>
      <c r="F16" s="53"/>
      <c r="G16" s="53"/>
      <c r="H16" s="53"/>
      <c r="I16" s="53"/>
      <c r="J16" s="53"/>
      <c r="K16" s="53"/>
      <c r="L16" s="53"/>
      <c r="M16" s="53"/>
      <c r="N16" s="53"/>
      <c r="O16" s="57"/>
      <c r="P16" s="57"/>
      <c r="Q16" s="57"/>
      <c r="R16" s="57"/>
      <c r="S16" s="57"/>
      <c r="T16" s="57"/>
    </row>
    <row r="17" spans="1:20" ht="14.25" customHeight="1" x14ac:dyDescent="0.25">
      <c r="A17" s="60"/>
      <c r="B17" s="53"/>
      <c r="C17" s="53"/>
      <c r="D17" s="53"/>
      <c r="E17" s="53"/>
      <c r="F17" s="53"/>
      <c r="G17" s="53"/>
      <c r="H17" s="53"/>
      <c r="I17" s="53"/>
      <c r="J17" s="53"/>
      <c r="K17" s="53"/>
      <c r="L17" s="53"/>
      <c r="M17" s="53"/>
      <c r="N17" s="53"/>
      <c r="O17" s="57"/>
      <c r="P17" s="57"/>
      <c r="Q17" s="57"/>
      <c r="R17" s="57"/>
      <c r="S17" s="57"/>
      <c r="T17" s="57"/>
    </row>
    <row r="18" spans="1:20" ht="14.25" customHeight="1" x14ac:dyDescent="0.25">
      <c r="A18" s="60"/>
      <c r="B18" s="53"/>
      <c r="C18" s="53"/>
      <c r="D18" s="53"/>
      <c r="E18" s="53"/>
      <c r="F18" s="53"/>
      <c r="G18" s="53"/>
      <c r="H18" s="53"/>
      <c r="I18" s="53"/>
      <c r="J18" s="53"/>
      <c r="K18" s="53"/>
      <c r="L18" s="53"/>
      <c r="M18" s="53"/>
      <c r="N18" s="53"/>
      <c r="O18" s="57"/>
      <c r="P18" s="57"/>
      <c r="Q18" s="57"/>
      <c r="R18" s="57"/>
      <c r="S18" s="57"/>
      <c r="T18" s="57"/>
    </row>
    <row r="19" spans="1:20" ht="14.25" customHeight="1" x14ac:dyDescent="0.25">
      <c r="A19" s="60"/>
      <c r="B19" s="53"/>
      <c r="C19" s="53"/>
      <c r="D19" s="53"/>
      <c r="E19" s="53"/>
      <c r="F19" s="53"/>
      <c r="G19" s="53"/>
      <c r="H19" s="53"/>
      <c r="I19" s="53"/>
      <c r="J19" s="53"/>
      <c r="K19" s="53"/>
      <c r="L19" s="53"/>
      <c r="M19" s="53"/>
      <c r="N19" s="53"/>
      <c r="O19" s="57"/>
      <c r="P19" s="57"/>
      <c r="Q19" s="57"/>
      <c r="R19" s="57"/>
      <c r="S19" s="57"/>
      <c r="T19" s="57"/>
    </row>
    <row r="20" spans="1:20" ht="14.25" customHeight="1" x14ac:dyDescent="0.25">
      <c r="A20" s="60"/>
      <c r="B20" s="53"/>
      <c r="C20" s="53"/>
      <c r="D20" s="53"/>
      <c r="E20" s="53"/>
      <c r="F20" s="53"/>
      <c r="G20" s="53"/>
      <c r="H20" s="53"/>
      <c r="I20" s="53"/>
      <c r="J20" s="53"/>
      <c r="K20" s="53"/>
      <c r="L20" s="53"/>
      <c r="M20" s="53"/>
      <c r="N20" s="53"/>
      <c r="O20" s="57"/>
      <c r="P20" s="57"/>
      <c r="Q20" s="57"/>
      <c r="R20" s="57"/>
      <c r="S20" s="57"/>
      <c r="T20" s="57"/>
    </row>
    <row r="21" spans="1:20" ht="14.25" customHeight="1" x14ac:dyDescent="0.25">
      <c r="A21" s="60"/>
      <c r="B21" s="53"/>
      <c r="C21" s="53"/>
      <c r="D21" s="53"/>
      <c r="E21" s="53"/>
      <c r="F21" s="53"/>
      <c r="G21" s="53"/>
      <c r="H21" s="53"/>
      <c r="I21" s="53"/>
      <c r="J21" s="53"/>
      <c r="K21" s="53"/>
      <c r="L21" s="53"/>
      <c r="M21" s="53"/>
      <c r="N21" s="53"/>
      <c r="O21" s="57"/>
      <c r="P21" s="57"/>
      <c r="Q21" s="57"/>
      <c r="R21" s="57"/>
      <c r="S21" s="57"/>
      <c r="T21" s="57"/>
    </row>
    <row r="22" spans="1:20" ht="14.25" customHeight="1" x14ac:dyDescent="0.25">
      <c r="A22" s="60"/>
      <c r="B22" s="53"/>
      <c r="C22" s="53"/>
      <c r="D22" s="53"/>
      <c r="E22" s="53"/>
      <c r="F22" s="53"/>
      <c r="G22" s="53"/>
      <c r="H22" s="53"/>
      <c r="I22" s="53"/>
      <c r="J22" s="53"/>
      <c r="K22" s="53"/>
      <c r="L22" s="53"/>
      <c r="M22" s="53"/>
      <c r="N22" s="53"/>
      <c r="O22" s="57"/>
      <c r="P22" s="57"/>
      <c r="Q22" s="57"/>
      <c r="R22" s="57"/>
      <c r="S22" s="57"/>
      <c r="T22" s="57"/>
    </row>
    <row r="23" spans="1:20" ht="14.25" customHeight="1" x14ac:dyDescent="0.25">
      <c r="A23" s="60"/>
      <c r="B23" s="53"/>
      <c r="C23" s="53"/>
      <c r="D23" s="53"/>
      <c r="E23" s="53"/>
      <c r="F23" s="53"/>
      <c r="G23" s="53"/>
      <c r="H23" s="53"/>
      <c r="I23" s="53"/>
      <c r="J23" s="53"/>
      <c r="K23" s="53"/>
      <c r="L23" s="53"/>
      <c r="M23" s="53"/>
      <c r="N23" s="53"/>
      <c r="O23" s="57"/>
      <c r="P23" s="57"/>
      <c r="Q23" s="57"/>
      <c r="R23" s="57"/>
      <c r="S23" s="57"/>
      <c r="T23" s="57"/>
    </row>
    <row r="24" spans="1:20" ht="14.25" customHeight="1" x14ac:dyDescent="0.25">
      <c r="A24" s="60"/>
      <c r="B24" s="53"/>
      <c r="C24" s="53"/>
      <c r="D24" s="53"/>
      <c r="E24" s="53"/>
      <c r="F24" s="53"/>
      <c r="G24" s="53"/>
      <c r="H24" s="53"/>
      <c r="I24" s="53"/>
      <c r="J24" s="53"/>
      <c r="K24" s="53"/>
      <c r="L24" s="53"/>
      <c r="M24" s="53"/>
      <c r="N24" s="53"/>
      <c r="O24" s="57"/>
      <c r="P24" s="57"/>
      <c r="Q24" s="57"/>
      <c r="R24" s="57"/>
      <c r="S24" s="57"/>
      <c r="T24" s="57"/>
    </row>
    <row r="25" spans="1:20" ht="14.25" customHeight="1" x14ac:dyDescent="0.25">
      <c r="A25" s="60"/>
      <c r="B25" s="53"/>
      <c r="C25" s="53"/>
      <c r="D25" s="53"/>
      <c r="E25" s="53"/>
      <c r="F25" s="53"/>
      <c r="G25" s="53"/>
      <c r="H25" s="53"/>
      <c r="I25" s="53"/>
      <c r="J25" s="53"/>
      <c r="K25" s="53"/>
      <c r="L25" s="53"/>
      <c r="M25" s="53"/>
      <c r="N25" s="53"/>
      <c r="O25" s="57"/>
      <c r="P25" s="57"/>
      <c r="Q25" s="57"/>
      <c r="R25" s="57"/>
      <c r="S25" s="57"/>
      <c r="T25" s="57"/>
    </row>
    <row r="26" spans="1:20" ht="14.25" customHeight="1" x14ac:dyDescent="0.25">
      <c r="A26" s="60"/>
      <c r="B26" s="53"/>
      <c r="C26" s="53"/>
      <c r="D26" s="53"/>
      <c r="E26" s="53"/>
      <c r="F26" s="53"/>
      <c r="G26" s="53"/>
      <c r="H26" s="53"/>
      <c r="I26" s="53"/>
      <c r="J26" s="53"/>
      <c r="K26" s="53"/>
      <c r="L26" s="53"/>
      <c r="M26" s="53"/>
      <c r="N26" s="53"/>
      <c r="O26" s="57"/>
      <c r="P26" s="57"/>
      <c r="Q26" s="57"/>
      <c r="R26" s="57"/>
      <c r="S26" s="57"/>
      <c r="T26" s="57"/>
    </row>
    <row r="27" spans="1:20" ht="14.25" customHeight="1" x14ac:dyDescent="0.25">
      <c r="A27" s="60"/>
      <c r="B27" s="53"/>
      <c r="C27" s="53"/>
      <c r="D27" s="53"/>
      <c r="E27" s="53"/>
      <c r="F27" s="53"/>
      <c r="G27" s="53"/>
      <c r="H27" s="53"/>
      <c r="I27" s="53"/>
      <c r="J27" s="53"/>
      <c r="K27" s="53"/>
      <c r="L27" s="53"/>
      <c r="M27" s="53"/>
      <c r="N27" s="53"/>
      <c r="O27" s="57"/>
      <c r="P27" s="57"/>
      <c r="Q27" s="57"/>
      <c r="R27" s="57"/>
      <c r="S27" s="57"/>
      <c r="T27" s="57"/>
    </row>
    <row r="28" spans="1:20" ht="14.25" customHeight="1" x14ac:dyDescent="0.25">
      <c r="A28" s="60"/>
      <c r="B28" s="53"/>
      <c r="C28" s="53"/>
      <c r="D28" s="53"/>
      <c r="E28" s="53"/>
      <c r="F28" s="53"/>
      <c r="G28" s="53"/>
      <c r="H28" s="53"/>
      <c r="I28" s="53"/>
      <c r="J28" s="53"/>
      <c r="K28" s="53"/>
      <c r="L28" s="53"/>
      <c r="M28" s="53"/>
      <c r="N28" s="53"/>
      <c r="O28" s="57"/>
      <c r="P28" s="57"/>
      <c r="Q28" s="57"/>
      <c r="R28" s="57"/>
      <c r="S28" s="57"/>
      <c r="T28" s="57"/>
    </row>
    <row r="29" spans="1:20" ht="14.25" customHeight="1" x14ac:dyDescent="0.25">
      <c r="A29" s="60"/>
      <c r="B29" s="53"/>
      <c r="C29" s="62"/>
      <c r="D29" s="53"/>
      <c r="E29" s="53"/>
      <c r="F29" s="53"/>
      <c r="G29" s="53"/>
      <c r="H29" s="53"/>
      <c r="I29" s="53"/>
      <c r="J29" s="53"/>
      <c r="K29" s="53"/>
      <c r="L29" s="53"/>
      <c r="M29" s="53"/>
      <c r="N29" s="53"/>
      <c r="O29" s="57"/>
      <c r="P29" s="57"/>
      <c r="Q29" s="57"/>
      <c r="R29" s="57"/>
      <c r="S29" s="57"/>
      <c r="T29" s="57"/>
    </row>
    <row r="30" spans="1:20" ht="14.25" customHeight="1" x14ac:dyDescent="0.25">
      <c r="A30" s="60"/>
      <c r="B30" s="53"/>
      <c r="C30" s="53"/>
      <c r="D30" s="53"/>
      <c r="E30" s="53"/>
      <c r="F30" s="53"/>
      <c r="G30" s="53"/>
      <c r="H30" s="53"/>
      <c r="I30" s="53"/>
      <c r="J30" s="53"/>
      <c r="K30" s="53"/>
      <c r="L30" s="53"/>
      <c r="M30" s="53"/>
      <c r="N30" s="53"/>
      <c r="O30" s="57"/>
      <c r="P30" s="57"/>
      <c r="Q30" s="57"/>
      <c r="R30" s="57"/>
      <c r="S30" s="57"/>
      <c r="T30" s="57"/>
    </row>
    <row r="31" spans="1:20" ht="14.25" customHeight="1" x14ac:dyDescent="0.25">
      <c r="A31" s="60"/>
      <c r="B31" s="53"/>
      <c r="C31" s="53"/>
      <c r="D31" s="53"/>
      <c r="E31" s="53"/>
      <c r="F31" s="53"/>
      <c r="G31" s="53"/>
      <c r="H31" s="53"/>
      <c r="I31" s="53"/>
      <c r="J31" s="53"/>
      <c r="K31" s="53"/>
      <c r="L31" s="53"/>
      <c r="M31" s="53"/>
      <c r="N31" s="53"/>
      <c r="O31" s="57"/>
      <c r="P31" s="57"/>
      <c r="Q31" s="57"/>
      <c r="R31" s="57"/>
      <c r="S31" s="57"/>
      <c r="T31" s="57"/>
    </row>
    <row r="32" spans="1:20" ht="14.25" customHeight="1" x14ac:dyDescent="0.25">
      <c r="A32" s="27" t="s">
        <v>21</v>
      </c>
      <c r="B32" s="7">
        <f>SUM(B8:B31)</f>
        <v>0</v>
      </c>
      <c r="C32" s="7">
        <f t="shared" ref="C32:N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ref="O32:T32" si="1">SUM(O8:O31)</f>
        <v>0</v>
      </c>
      <c r="P32" s="7">
        <f t="shared" si="1"/>
        <v>0</v>
      </c>
      <c r="Q32" s="7">
        <f t="shared" si="1"/>
        <v>0</v>
      </c>
      <c r="R32" s="7">
        <f t="shared" si="1"/>
        <v>0</v>
      </c>
      <c r="S32" s="7">
        <f t="shared" si="1"/>
        <v>0</v>
      </c>
      <c r="T32" s="7">
        <f t="shared" si="1"/>
        <v>0</v>
      </c>
    </row>
    <row r="33" spans="1:20" ht="14.25" customHeight="1" x14ac:dyDescent="0.25">
      <c r="A33" s="27" t="s">
        <v>22</v>
      </c>
      <c r="B33" s="7" t="e">
        <f>B32/COUNT(B8:B31)*100</f>
        <v>#DIV/0!</v>
      </c>
      <c r="C33" s="7" t="e">
        <f t="shared" ref="C33:N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ref="O33:T33" si="3">O32/COUNT(O8:O31)*100</f>
        <v>#DIV/0!</v>
      </c>
      <c r="P33" s="7" t="e">
        <f t="shared" si="3"/>
        <v>#DIV/0!</v>
      </c>
      <c r="Q33" s="7" t="e">
        <f t="shared" si="3"/>
        <v>#DIV/0!</v>
      </c>
      <c r="R33" s="7" t="e">
        <f t="shared" si="3"/>
        <v>#DIV/0!</v>
      </c>
      <c r="S33" s="7" t="e">
        <f t="shared" si="3"/>
        <v>#DIV/0!</v>
      </c>
      <c r="T33" s="7" t="e">
        <f t="shared" si="3"/>
        <v>#DIV/0!</v>
      </c>
    </row>
    <row r="34" spans="1:20" ht="14.25" customHeight="1" x14ac:dyDescent="0.25"/>
    <row r="35" spans="1:20" ht="14.25" customHeight="1" x14ac:dyDescent="0.25">
      <c r="A35" s="19" t="s">
        <v>12</v>
      </c>
      <c r="B35" s="11"/>
      <c r="C35" s="11"/>
      <c r="D35" s="11"/>
      <c r="E35" s="11"/>
      <c r="F35" s="11"/>
      <c r="G35" s="11"/>
      <c r="H35" s="11"/>
      <c r="I35" s="11"/>
      <c r="J35" s="11"/>
      <c r="K35" s="11"/>
      <c r="L35" s="11"/>
      <c r="M35" s="11"/>
      <c r="N35" s="11"/>
      <c r="O35" s="11"/>
      <c r="P35" s="11"/>
      <c r="Q35" s="11"/>
      <c r="R35" s="11"/>
      <c r="S35" s="11"/>
      <c r="T35" s="12"/>
    </row>
    <row r="36" spans="1:20" ht="14.25" customHeight="1" x14ac:dyDescent="0.25">
      <c r="A36" s="13"/>
      <c r="B36" s="14"/>
      <c r="C36" s="14"/>
      <c r="D36" s="14"/>
      <c r="E36" s="14"/>
      <c r="F36" s="14"/>
      <c r="G36" s="14"/>
      <c r="H36" s="14"/>
      <c r="I36" s="14"/>
      <c r="J36" s="14"/>
      <c r="K36" s="14"/>
      <c r="L36" s="14"/>
      <c r="M36" s="14"/>
      <c r="N36" s="14"/>
      <c r="O36" s="14"/>
      <c r="P36" s="14"/>
      <c r="Q36" s="14"/>
      <c r="R36" s="14"/>
      <c r="S36" s="14"/>
      <c r="T36" s="15"/>
    </row>
    <row r="37" spans="1:20" ht="14.25" customHeight="1" x14ac:dyDescent="0.25">
      <c r="A37" s="13"/>
      <c r="B37" s="14"/>
      <c r="C37" s="14"/>
      <c r="D37" s="14"/>
      <c r="E37" s="14"/>
      <c r="F37" s="14"/>
      <c r="G37" s="14"/>
      <c r="H37" s="14"/>
      <c r="I37" s="14"/>
      <c r="J37" s="14"/>
      <c r="K37" s="14"/>
      <c r="L37" s="14"/>
      <c r="M37" s="14"/>
      <c r="N37" s="14"/>
      <c r="O37" s="14"/>
      <c r="P37" s="14"/>
      <c r="Q37" s="14"/>
      <c r="R37" s="14"/>
      <c r="S37" s="14"/>
      <c r="T37" s="15"/>
    </row>
    <row r="38" spans="1:20" ht="14.25" customHeight="1" x14ac:dyDescent="0.25">
      <c r="A38" s="13"/>
      <c r="B38" s="14"/>
      <c r="C38" s="14"/>
      <c r="D38" s="14"/>
      <c r="E38" s="14"/>
      <c r="F38" s="14"/>
      <c r="G38" s="14"/>
      <c r="H38" s="14"/>
      <c r="I38" s="14"/>
      <c r="J38" s="14"/>
      <c r="K38" s="14"/>
      <c r="L38" s="14"/>
      <c r="M38" s="14"/>
      <c r="N38" s="14"/>
      <c r="O38" s="14"/>
      <c r="P38" s="14"/>
      <c r="Q38" s="14"/>
      <c r="R38" s="14"/>
      <c r="S38" s="14"/>
      <c r="T38" s="15"/>
    </row>
    <row r="39" spans="1:20" ht="14.25" customHeight="1" x14ac:dyDescent="0.25">
      <c r="A39" s="13"/>
      <c r="B39" s="14"/>
      <c r="C39" s="14"/>
      <c r="D39" s="14"/>
      <c r="E39" s="14"/>
      <c r="F39" s="14"/>
      <c r="G39" s="14"/>
      <c r="H39" s="14"/>
      <c r="I39" s="14"/>
      <c r="J39" s="14"/>
      <c r="K39" s="14"/>
      <c r="L39" s="14"/>
      <c r="M39" s="14"/>
      <c r="N39" s="14"/>
      <c r="O39" s="14"/>
      <c r="P39" s="14"/>
      <c r="Q39" s="14"/>
      <c r="R39" s="14"/>
      <c r="S39" s="14"/>
      <c r="T39" s="15"/>
    </row>
    <row r="40" spans="1:20" ht="14.25" customHeight="1" x14ac:dyDescent="0.25">
      <c r="A40" s="13"/>
      <c r="B40" s="14"/>
      <c r="C40" s="14"/>
      <c r="D40" s="14"/>
      <c r="E40" s="14"/>
      <c r="F40" s="14"/>
      <c r="G40" s="14"/>
      <c r="H40" s="14"/>
      <c r="I40" s="14"/>
      <c r="J40" s="14"/>
      <c r="K40" s="14"/>
      <c r="L40" s="14"/>
      <c r="M40" s="14"/>
      <c r="N40" s="14"/>
      <c r="O40" s="14"/>
      <c r="P40" s="14"/>
      <c r="Q40" s="14"/>
      <c r="R40" s="14"/>
      <c r="S40" s="14"/>
      <c r="T40" s="15"/>
    </row>
    <row r="41" spans="1:20" ht="14.25" customHeight="1" x14ac:dyDescent="0.25">
      <c r="A41" s="16"/>
      <c r="B41" s="17"/>
      <c r="C41" s="17"/>
      <c r="D41" s="17"/>
      <c r="E41" s="17"/>
      <c r="F41" s="17"/>
      <c r="G41" s="17"/>
      <c r="H41" s="17"/>
      <c r="I41" s="17"/>
      <c r="J41" s="17"/>
      <c r="K41" s="17"/>
      <c r="L41" s="17"/>
      <c r="M41" s="17"/>
      <c r="N41" s="17"/>
      <c r="O41" s="17"/>
      <c r="P41" s="17"/>
      <c r="Q41" s="17"/>
      <c r="R41" s="17"/>
      <c r="S41" s="17"/>
      <c r="T41" s="18"/>
    </row>
  </sheetData>
  <conditionalFormatting sqref="B33:T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showRuler="0" zoomScaleNormal="100" zoomScaleSheetLayoutView="100" workbookViewId="0"/>
  </sheetViews>
  <sheetFormatPr defaultRowHeight="15" x14ac:dyDescent="0.25"/>
  <cols>
    <col min="1" max="1" width="26.140625" style="3" customWidth="1"/>
    <col min="2" max="18" width="7.140625" style="3" customWidth="1"/>
    <col min="19" max="16384" width="9.140625" style="3"/>
  </cols>
  <sheetData>
    <row r="1" spans="1:19" ht="14.25" customHeight="1" x14ac:dyDescent="0.25">
      <c r="A1" s="26" t="s">
        <v>20</v>
      </c>
      <c r="N1" s="25"/>
      <c r="O1" s="25"/>
    </row>
    <row r="2" spans="1:19" s="10" customFormat="1" ht="14.25" customHeight="1" x14ac:dyDescent="0.3">
      <c r="A2" s="9" t="s">
        <v>190</v>
      </c>
      <c r="B2" s="23"/>
      <c r="C2" s="23"/>
      <c r="D2" s="23"/>
      <c r="E2" s="23"/>
      <c r="F2" s="23"/>
      <c r="G2" s="23"/>
      <c r="H2" s="23"/>
      <c r="I2" s="23"/>
      <c r="J2" s="23"/>
      <c r="K2" s="23"/>
      <c r="L2" s="23"/>
      <c r="M2" s="23"/>
      <c r="N2" s="24"/>
      <c r="O2" s="24"/>
      <c r="P2" s="23"/>
      <c r="Q2" s="23"/>
    </row>
    <row r="3" spans="1:19" ht="14.25" customHeight="1" x14ac:dyDescent="0.25">
      <c r="A3" s="9" t="s">
        <v>44</v>
      </c>
    </row>
    <row r="4" spans="1:19" ht="10.5" customHeight="1" x14ac:dyDescent="0.2">
      <c r="A4" s="9"/>
      <c r="B4" s="40"/>
      <c r="C4" s="44"/>
      <c r="D4" s="44"/>
      <c r="E4" s="44"/>
      <c r="F4" s="44"/>
      <c r="G4" s="44"/>
      <c r="H4" s="44"/>
      <c r="I4" s="44"/>
      <c r="J4" s="44"/>
      <c r="K4" s="44"/>
      <c r="L4" s="44"/>
      <c r="M4" s="44"/>
      <c r="N4" s="44"/>
      <c r="O4" s="44"/>
      <c r="P4" s="44"/>
      <c r="Q4" s="44"/>
      <c r="R4" s="14"/>
      <c r="S4" s="14"/>
    </row>
    <row r="5" spans="1:19" ht="10.5" customHeight="1" x14ac:dyDescent="0.2">
      <c r="A5" s="9"/>
      <c r="B5" s="40"/>
      <c r="C5" s="44"/>
      <c r="D5" s="44"/>
      <c r="E5" s="44"/>
      <c r="F5" s="44"/>
      <c r="G5" s="44"/>
      <c r="H5" s="44"/>
      <c r="I5" s="44"/>
      <c r="J5" s="44"/>
      <c r="K5" s="44"/>
      <c r="L5" s="44"/>
      <c r="M5" s="44"/>
      <c r="N5" s="44"/>
      <c r="O5" s="44"/>
      <c r="P5" s="44"/>
      <c r="Q5" s="44"/>
      <c r="R5" s="14"/>
      <c r="S5" s="14"/>
    </row>
    <row r="6" spans="1:19" s="22" customFormat="1" ht="10.5" customHeight="1" x14ac:dyDescent="0.25">
      <c r="A6" s="20"/>
      <c r="B6" s="20" t="s">
        <v>40</v>
      </c>
      <c r="C6" s="20" t="s">
        <v>40</v>
      </c>
      <c r="D6" s="20" t="s">
        <v>40</v>
      </c>
      <c r="E6" s="20" t="s">
        <v>45</v>
      </c>
      <c r="F6" s="20" t="s">
        <v>39</v>
      </c>
      <c r="G6" s="20" t="s">
        <v>40</v>
      </c>
      <c r="H6" s="20" t="s">
        <v>40</v>
      </c>
      <c r="I6" s="20" t="s">
        <v>39</v>
      </c>
      <c r="J6" s="20" t="s">
        <v>39</v>
      </c>
      <c r="K6" s="20" t="s">
        <v>41</v>
      </c>
      <c r="L6" s="20" t="s">
        <v>41</v>
      </c>
      <c r="M6" s="20" t="s">
        <v>46</v>
      </c>
      <c r="N6" s="21"/>
    </row>
    <row r="7" spans="1:19"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9" ht="14.25" customHeight="1" x14ac:dyDescent="0.25">
      <c r="A8" s="60"/>
      <c r="B8" s="57"/>
      <c r="C8" s="61"/>
      <c r="D8" s="61"/>
      <c r="E8" s="61"/>
      <c r="F8" s="61"/>
      <c r="G8" s="61"/>
      <c r="H8" s="61"/>
      <c r="I8" s="61"/>
      <c r="J8" s="61"/>
      <c r="K8" s="61"/>
      <c r="L8" s="61"/>
      <c r="M8" s="61"/>
      <c r="N8" s="7">
        <f>SUM(B8:L8)*8+M8*12</f>
        <v>0</v>
      </c>
    </row>
    <row r="9" spans="1:19" ht="14.25" customHeight="1" x14ac:dyDescent="0.25">
      <c r="A9" s="60"/>
      <c r="B9" s="57"/>
      <c r="C9" s="57"/>
      <c r="D9" s="57"/>
      <c r="E9" s="57"/>
      <c r="F9" s="57"/>
      <c r="G9" s="57"/>
      <c r="H9" s="57"/>
      <c r="I9" s="57"/>
      <c r="J9" s="57"/>
      <c r="K9" s="57"/>
      <c r="L9" s="57"/>
      <c r="M9" s="57"/>
      <c r="N9" s="7">
        <f t="shared" ref="N9:N31" si="0">SUM(B9:L9)*8+M9*12</f>
        <v>0</v>
      </c>
    </row>
    <row r="10" spans="1:19" ht="14.25" customHeight="1" x14ac:dyDescent="0.25">
      <c r="A10" s="60"/>
      <c r="B10" s="57"/>
      <c r="C10" s="57"/>
      <c r="D10" s="57"/>
      <c r="E10" s="57"/>
      <c r="F10" s="57"/>
      <c r="G10" s="57"/>
      <c r="H10" s="57"/>
      <c r="I10" s="57"/>
      <c r="J10" s="57"/>
      <c r="K10" s="57"/>
      <c r="L10" s="57"/>
      <c r="M10" s="57"/>
      <c r="N10" s="7">
        <f t="shared" si="0"/>
        <v>0</v>
      </c>
    </row>
    <row r="11" spans="1:19" ht="14.25" customHeight="1" x14ac:dyDescent="0.25">
      <c r="A11" s="60"/>
      <c r="B11" s="57"/>
      <c r="C11" s="62"/>
      <c r="D11" s="62"/>
      <c r="E11" s="62"/>
      <c r="F11" s="62"/>
      <c r="G11" s="62"/>
      <c r="H11" s="62"/>
      <c r="I11" s="62"/>
      <c r="J11" s="62"/>
      <c r="K11" s="62"/>
      <c r="L11" s="62"/>
      <c r="M11" s="62"/>
      <c r="N11" s="7">
        <f t="shared" si="0"/>
        <v>0</v>
      </c>
    </row>
    <row r="12" spans="1:19" ht="14.25" customHeight="1" x14ac:dyDescent="0.25">
      <c r="A12" s="60"/>
      <c r="B12" s="48"/>
      <c r="C12" s="62"/>
      <c r="D12" s="62"/>
      <c r="E12" s="62"/>
      <c r="F12" s="62"/>
      <c r="G12" s="62"/>
      <c r="H12" s="62"/>
      <c r="I12" s="62"/>
      <c r="J12" s="62"/>
      <c r="K12" s="62"/>
      <c r="L12" s="62"/>
      <c r="M12" s="62"/>
      <c r="N12" s="7">
        <f t="shared" si="0"/>
        <v>0</v>
      </c>
    </row>
    <row r="13" spans="1:19" ht="14.25" customHeight="1" x14ac:dyDescent="0.25">
      <c r="A13" s="60"/>
      <c r="B13" s="48"/>
      <c r="C13" s="48"/>
      <c r="D13" s="48"/>
      <c r="E13" s="48"/>
      <c r="F13" s="48"/>
      <c r="G13" s="48"/>
      <c r="H13" s="48"/>
      <c r="I13" s="48"/>
      <c r="J13" s="48"/>
      <c r="K13" s="48"/>
      <c r="L13" s="48"/>
      <c r="M13" s="48"/>
      <c r="N13" s="7">
        <f t="shared" si="0"/>
        <v>0</v>
      </c>
    </row>
    <row r="14" spans="1:19" ht="14.25" customHeight="1" x14ac:dyDescent="0.25">
      <c r="A14" s="60"/>
      <c r="B14" s="48"/>
      <c r="C14" s="48"/>
      <c r="D14" s="48"/>
      <c r="E14" s="48"/>
      <c r="F14" s="48"/>
      <c r="G14" s="48"/>
      <c r="H14" s="48"/>
      <c r="I14" s="48"/>
      <c r="J14" s="48"/>
      <c r="K14" s="48"/>
      <c r="L14" s="48"/>
      <c r="M14" s="48"/>
      <c r="N14" s="7">
        <f t="shared" si="0"/>
        <v>0</v>
      </c>
    </row>
    <row r="15" spans="1:19" ht="14.25" customHeight="1" x14ac:dyDescent="0.25">
      <c r="A15" s="60"/>
      <c r="B15" s="48"/>
      <c r="C15" s="48"/>
      <c r="D15" s="48"/>
      <c r="E15" s="48"/>
      <c r="F15" s="48"/>
      <c r="G15" s="48"/>
      <c r="H15" s="48"/>
      <c r="I15" s="48"/>
      <c r="J15" s="48"/>
      <c r="K15" s="48"/>
      <c r="L15" s="48"/>
      <c r="M15" s="48"/>
      <c r="N15" s="7">
        <f t="shared" si="0"/>
        <v>0</v>
      </c>
    </row>
    <row r="16" spans="1:19" ht="14.25" customHeight="1" x14ac:dyDescent="0.25">
      <c r="A16" s="60"/>
      <c r="B16" s="48"/>
      <c r="C16" s="48"/>
      <c r="D16" s="48"/>
      <c r="E16" s="48"/>
      <c r="F16" s="48"/>
      <c r="G16" s="48"/>
      <c r="H16" s="48"/>
      <c r="I16" s="48"/>
      <c r="J16" s="48"/>
      <c r="K16" s="48"/>
      <c r="L16" s="48"/>
      <c r="M16" s="48"/>
      <c r="N16" s="7">
        <f t="shared" si="0"/>
        <v>0</v>
      </c>
    </row>
    <row r="17" spans="1:14" ht="14.25" customHeight="1" x14ac:dyDescent="0.25">
      <c r="A17" s="60"/>
      <c r="B17" s="48"/>
      <c r="C17" s="48"/>
      <c r="D17" s="48"/>
      <c r="E17" s="48"/>
      <c r="F17" s="48"/>
      <c r="G17" s="48"/>
      <c r="H17" s="48"/>
      <c r="I17" s="48"/>
      <c r="J17" s="48"/>
      <c r="K17" s="48"/>
      <c r="L17" s="48"/>
      <c r="M17" s="48"/>
      <c r="N17" s="7">
        <f t="shared" si="0"/>
        <v>0</v>
      </c>
    </row>
    <row r="18" spans="1:14" ht="14.25" customHeight="1" x14ac:dyDescent="0.25">
      <c r="A18" s="60"/>
      <c r="B18" s="48"/>
      <c r="C18" s="48"/>
      <c r="D18" s="48"/>
      <c r="E18" s="48"/>
      <c r="F18" s="48"/>
      <c r="G18" s="48"/>
      <c r="H18" s="48"/>
      <c r="I18" s="48"/>
      <c r="J18" s="48"/>
      <c r="K18" s="48"/>
      <c r="L18" s="48"/>
      <c r="M18" s="48"/>
      <c r="N18" s="7">
        <f t="shared" si="0"/>
        <v>0</v>
      </c>
    </row>
    <row r="19" spans="1:14" ht="14.25" customHeight="1" x14ac:dyDescent="0.25">
      <c r="A19" s="60"/>
      <c r="B19" s="48"/>
      <c r="C19" s="48"/>
      <c r="D19" s="48"/>
      <c r="E19" s="48"/>
      <c r="F19" s="48"/>
      <c r="G19" s="48"/>
      <c r="H19" s="48"/>
      <c r="I19" s="48"/>
      <c r="J19" s="48"/>
      <c r="K19" s="48"/>
      <c r="L19" s="48"/>
      <c r="M19" s="48"/>
      <c r="N19" s="7">
        <f t="shared" si="0"/>
        <v>0</v>
      </c>
    </row>
    <row r="20" spans="1:14" ht="14.25" customHeight="1" x14ac:dyDescent="0.25">
      <c r="A20" s="60"/>
      <c r="B20" s="48"/>
      <c r="C20" s="48"/>
      <c r="D20" s="48"/>
      <c r="E20" s="48"/>
      <c r="F20" s="48"/>
      <c r="G20" s="48"/>
      <c r="H20" s="48"/>
      <c r="I20" s="48"/>
      <c r="J20" s="48"/>
      <c r="K20" s="48"/>
      <c r="L20" s="48"/>
      <c r="M20" s="48"/>
      <c r="N20" s="7">
        <f t="shared" si="0"/>
        <v>0</v>
      </c>
    </row>
    <row r="21" spans="1:14" ht="14.25" customHeight="1" x14ac:dyDescent="0.25">
      <c r="A21" s="60"/>
      <c r="B21" s="48"/>
      <c r="C21" s="48"/>
      <c r="D21" s="48"/>
      <c r="E21" s="48"/>
      <c r="F21" s="48"/>
      <c r="G21" s="48"/>
      <c r="H21" s="48"/>
      <c r="I21" s="48"/>
      <c r="J21" s="48"/>
      <c r="K21" s="48"/>
      <c r="L21" s="48"/>
      <c r="M21" s="48"/>
      <c r="N21" s="7">
        <f t="shared" si="0"/>
        <v>0</v>
      </c>
    </row>
    <row r="22" spans="1:14" ht="14.25" customHeight="1" x14ac:dyDescent="0.25">
      <c r="A22" s="60"/>
      <c r="B22" s="48"/>
      <c r="C22" s="48"/>
      <c r="D22" s="48"/>
      <c r="E22" s="48"/>
      <c r="F22" s="48"/>
      <c r="G22" s="48"/>
      <c r="H22" s="48"/>
      <c r="I22" s="48"/>
      <c r="J22" s="48"/>
      <c r="K22" s="48"/>
      <c r="L22" s="48"/>
      <c r="M22" s="48"/>
      <c r="N22" s="7">
        <f t="shared" si="0"/>
        <v>0</v>
      </c>
    </row>
    <row r="23" spans="1:14" ht="14.25" customHeight="1" x14ac:dyDescent="0.25">
      <c r="A23" s="60"/>
      <c r="B23" s="48"/>
      <c r="C23" s="48"/>
      <c r="D23" s="48"/>
      <c r="E23" s="48"/>
      <c r="F23" s="48"/>
      <c r="G23" s="48"/>
      <c r="H23" s="48"/>
      <c r="I23" s="48"/>
      <c r="J23" s="48"/>
      <c r="K23" s="48"/>
      <c r="L23" s="48"/>
      <c r="M23" s="48"/>
      <c r="N23" s="7">
        <f t="shared" si="0"/>
        <v>0</v>
      </c>
    </row>
    <row r="24" spans="1:14" ht="14.25" customHeight="1" x14ac:dyDescent="0.25">
      <c r="A24" s="60"/>
      <c r="B24" s="48"/>
      <c r="C24" s="48"/>
      <c r="D24" s="48"/>
      <c r="E24" s="48"/>
      <c r="F24" s="48"/>
      <c r="G24" s="48"/>
      <c r="H24" s="48"/>
      <c r="I24" s="48"/>
      <c r="J24" s="48"/>
      <c r="K24" s="48"/>
      <c r="L24" s="48"/>
      <c r="M24" s="48"/>
      <c r="N24" s="7">
        <f t="shared" si="0"/>
        <v>0</v>
      </c>
    </row>
    <row r="25" spans="1:14" ht="14.25" customHeight="1" x14ac:dyDescent="0.25">
      <c r="A25" s="60"/>
      <c r="B25" s="48"/>
      <c r="C25" s="48"/>
      <c r="D25" s="48"/>
      <c r="E25" s="48"/>
      <c r="F25" s="48"/>
      <c r="G25" s="48"/>
      <c r="H25" s="48"/>
      <c r="I25" s="48"/>
      <c r="J25" s="48"/>
      <c r="K25" s="48"/>
      <c r="L25" s="48"/>
      <c r="M25" s="48"/>
      <c r="N25" s="7">
        <f t="shared" si="0"/>
        <v>0</v>
      </c>
    </row>
    <row r="26" spans="1:14" ht="14.25" customHeight="1" x14ac:dyDescent="0.25">
      <c r="A26" s="60"/>
      <c r="B26" s="48"/>
      <c r="C26" s="48"/>
      <c r="D26" s="48"/>
      <c r="E26" s="48"/>
      <c r="F26" s="48"/>
      <c r="G26" s="48"/>
      <c r="H26" s="48"/>
      <c r="I26" s="48"/>
      <c r="J26" s="48"/>
      <c r="K26" s="48"/>
      <c r="L26" s="48"/>
      <c r="M26" s="48"/>
      <c r="N26" s="7">
        <f t="shared" si="0"/>
        <v>0</v>
      </c>
    </row>
    <row r="27" spans="1:14" ht="14.25" customHeight="1" x14ac:dyDescent="0.25">
      <c r="A27" s="60"/>
      <c r="B27" s="48"/>
      <c r="C27" s="48"/>
      <c r="D27" s="48"/>
      <c r="E27" s="48"/>
      <c r="F27" s="48"/>
      <c r="G27" s="48"/>
      <c r="H27" s="48"/>
      <c r="I27" s="48"/>
      <c r="J27" s="48"/>
      <c r="K27" s="48"/>
      <c r="L27" s="48"/>
      <c r="M27" s="48"/>
      <c r="N27" s="7">
        <f t="shared" si="0"/>
        <v>0</v>
      </c>
    </row>
    <row r="28" spans="1:14" ht="14.25" customHeight="1" x14ac:dyDescent="0.25">
      <c r="A28" s="60"/>
      <c r="B28" s="48"/>
      <c r="C28" s="48"/>
      <c r="D28" s="48"/>
      <c r="E28" s="48"/>
      <c r="F28" s="48"/>
      <c r="G28" s="48"/>
      <c r="H28" s="48"/>
      <c r="I28" s="48"/>
      <c r="J28" s="48"/>
      <c r="K28" s="48"/>
      <c r="L28" s="48"/>
      <c r="M28" s="48"/>
      <c r="N28" s="7">
        <f t="shared" si="0"/>
        <v>0</v>
      </c>
    </row>
    <row r="29" spans="1:14" ht="14.25" customHeight="1" x14ac:dyDescent="0.25">
      <c r="A29" s="60"/>
      <c r="B29" s="48"/>
      <c r="C29" s="48"/>
      <c r="D29" s="48"/>
      <c r="E29" s="48"/>
      <c r="F29" s="48"/>
      <c r="G29" s="48"/>
      <c r="H29" s="48"/>
      <c r="I29" s="48"/>
      <c r="J29" s="48"/>
      <c r="K29" s="48"/>
      <c r="L29" s="48"/>
      <c r="M29" s="48"/>
      <c r="N29" s="7">
        <f t="shared" si="0"/>
        <v>0</v>
      </c>
    </row>
    <row r="30" spans="1:14" ht="14.25" customHeight="1" x14ac:dyDescent="0.25">
      <c r="A30" s="60"/>
      <c r="B30" s="48"/>
      <c r="C30" s="48"/>
      <c r="D30" s="48"/>
      <c r="E30" s="48"/>
      <c r="F30" s="48"/>
      <c r="G30" s="48"/>
      <c r="H30" s="48"/>
      <c r="I30" s="48"/>
      <c r="J30" s="48"/>
      <c r="K30" s="48"/>
      <c r="L30" s="48"/>
      <c r="M30" s="48"/>
      <c r="N30" s="7">
        <f t="shared" si="0"/>
        <v>0</v>
      </c>
    </row>
    <row r="31" spans="1:14" ht="14.25" customHeight="1" x14ac:dyDescent="0.25">
      <c r="A31" s="60"/>
      <c r="B31" s="48"/>
      <c r="C31" s="48"/>
      <c r="D31" s="48"/>
      <c r="E31" s="48"/>
      <c r="F31" s="48"/>
      <c r="G31" s="48"/>
      <c r="H31" s="48"/>
      <c r="I31" s="48"/>
      <c r="J31" s="48"/>
      <c r="K31" s="48"/>
      <c r="L31" s="48"/>
      <c r="M31" s="48"/>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311" priority="13" operator="greaterThanOrEqual">
      <formula>90</formula>
    </cfRule>
    <cfRule type="cellIs" dxfId="310" priority="14" operator="between">
      <formula>80</formula>
      <formula>89.99</formula>
    </cfRule>
    <cfRule type="cellIs" dxfId="309" priority="15" operator="between">
      <formula>70</formula>
      <formula>79.99</formula>
    </cfRule>
    <cfRule type="cellIs" dxfId="308" priority="16" operator="between">
      <formula>60</formula>
      <formula>69.99</formula>
    </cfRule>
    <cfRule type="cellIs" dxfId="307" priority="17" operator="between">
      <formula>50</formula>
      <formula>59.99</formula>
    </cfRule>
    <cfRule type="cellIs" dxfId="306" priority="18" operator="lessThanOrEqual">
      <formula>49.99</formula>
    </cfRule>
  </conditionalFormatting>
  <conditionalFormatting sqref="B33:M33">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200</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C5" s="40"/>
      <c r="D5" s="40"/>
      <c r="E5" s="40"/>
      <c r="F5" s="40"/>
      <c r="G5" s="40"/>
      <c r="H5" s="40"/>
      <c r="I5" s="40"/>
      <c r="J5" s="40"/>
      <c r="K5" s="40"/>
      <c r="L5" s="44"/>
      <c r="M5" s="44"/>
      <c r="N5" s="44"/>
      <c r="O5" s="40"/>
      <c r="P5" s="40"/>
      <c r="Q5" s="40"/>
    </row>
    <row r="6" spans="1:17" s="22" customFormat="1" ht="10.5" customHeight="1" x14ac:dyDescent="0.25">
      <c r="A6" s="20"/>
      <c r="B6" s="20" t="s">
        <v>90</v>
      </c>
      <c r="C6" s="20" t="s">
        <v>90</v>
      </c>
      <c r="D6" s="20" t="s">
        <v>90</v>
      </c>
      <c r="E6" s="20" t="s">
        <v>90</v>
      </c>
      <c r="F6" s="20" t="s">
        <v>90</v>
      </c>
      <c r="G6" s="20" t="s">
        <v>89</v>
      </c>
      <c r="H6" s="20" t="s">
        <v>90</v>
      </c>
      <c r="I6" s="20" t="s">
        <v>90</v>
      </c>
      <c r="J6" s="20" t="s">
        <v>90</v>
      </c>
      <c r="K6" s="20" t="s">
        <v>90</v>
      </c>
      <c r="L6" s="20" t="s">
        <v>90</v>
      </c>
      <c r="M6" s="20" t="s">
        <v>90</v>
      </c>
      <c r="N6" s="21"/>
    </row>
    <row r="7" spans="1:17" s="4" customFormat="1" x14ac:dyDescent="0.25">
      <c r="A7" s="5" t="s">
        <v>10</v>
      </c>
      <c r="B7" s="5">
        <v>1</v>
      </c>
      <c r="C7" s="5">
        <v>2</v>
      </c>
      <c r="D7" s="5">
        <v>3</v>
      </c>
      <c r="E7" s="5">
        <v>4</v>
      </c>
      <c r="F7" s="5">
        <v>5</v>
      </c>
      <c r="G7" s="5">
        <v>6</v>
      </c>
      <c r="H7" s="5">
        <v>7</v>
      </c>
      <c r="I7" s="5">
        <v>8</v>
      </c>
      <c r="J7" s="5">
        <v>9</v>
      </c>
      <c r="K7" s="5">
        <v>10</v>
      </c>
      <c r="L7" s="5">
        <v>11</v>
      </c>
      <c r="M7" s="5">
        <v>12</v>
      </c>
      <c r="N7" s="6" t="s">
        <v>11</v>
      </c>
    </row>
    <row r="8" spans="1:17" x14ac:dyDescent="0.25">
      <c r="A8" s="60"/>
      <c r="B8" s="42"/>
      <c r="C8" s="42"/>
      <c r="D8" s="42"/>
      <c r="E8" s="42"/>
      <c r="F8" s="42"/>
      <c r="G8" s="42"/>
      <c r="H8" s="42"/>
      <c r="I8" s="42"/>
      <c r="J8" s="42"/>
      <c r="K8" s="42"/>
      <c r="L8" s="42"/>
      <c r="M8" s="42"/>
      <c r="N8" s="7">
        <f>SUM(B8:L8)*8+M8*12</f>
        <v>0</v>
      </c>
    </row>
    <row r="9" spans="1:17" x14ac:dyDescent="0.25">
      <c r="A9" s="60"/>
      <c r="B9" s="42"/>
      <c r="C9" s="42"/>
      <c r="D9" s="42"/>
      <c r="E9" s="42"/>
      <c r="F9" s="42"/>
      <c r="G9" s="42"/>
      <c r="H9" s="42"/>
      <c r="I9" s="42"/>
      <c r="J9" s="42"/>
      <c r="K9" s="42"/>
      <c r="L9" s="42"/>
      <c r="M9" s="42"/>
      <c r="N9" s="7">
        <f t="shared" ref="N9:N31" si="0">SUM(B9:L9)*8+M9*12</f>
        <v>0</v>
      </c>
    </row>
    <row r="10" spans="1:17" x14ac:dyDescent="0.25">
      <c r="A10" s="60"/>
      <c r="B10" s="42"/>
      <c r="C10" s="42"/>
      <c r="D10" s="42"/>
      <c r="E10" s="42"/>
      <c r="F10" s="42"/>
      <c r="G10" s="42"/>
      <c r="H10" s="42"/>
      <c r="I10" s="42"/>
      <c r="J10" s="42"/>
      <c r="K10" s="42"/>
      <c r="L10" s="42"/>
      <c r="M10" s="42"/>
      <c r="N10" s="7">
        <f t="shared" si="0"/>
        <v>0</v>
      </c>
    </row>
    <row r="11" spans="1:17" x14ac:dyDescent="0.25">
      <c r="A11" s="60"/>
      <c r="B11" s="42"/>
      <c r="C11" s="42"/>
      <c r="D11" s="42"/>
      <c r="E11" s="42"/>
      <c r="F11" s="42"/>
      <c r="G11" s="42"/>
      <c r="H11" s="42"/>
      <c r="I11" s="42"/>
      <c r="J11" s="42"/>
      <c r="K11" s="42"/>
      <c r="L11" s="42"/>
      <c r="M11" s="42"/>
      <c r="N11" s="7">
        <f t="shared" si="0"/>
        <v>0</v>
      </c>
    </row>
    <row r="12" spans="1:17" x14ac:dyDescent="0.25">
      <c r="A12" s="60"/>
      <c r="B12" s="42"/>
      <c r="C12" s="62"/>
      <c r="D12" s="62"/>
      <c r="E12" s="62"/>
      <c r="F12" s="62"/>
      <c r="G12" s="62"/>
      <c r="H12" s="62"/>
      <c r="I12" s="62"/>
      <c r="J12" s="62"/>
      <c r="K12" s="62"/>
      <c r="L12" s="62"/>
      <c r="M12" s="62"/>
      <c r="N12" s="7">
        <f t="shared" si="0"/>
        <v>0</v>
      </c>
    </row>
    <row r="13" spans="1:17" x14ac:dyDescent="0.25">
      <c r="A13" s="60"/>
      <c r="B13" s="42"/>
      <c r="C13" s="42"/>
      <c r="D13" s="42"/>
      <c r="E13" s="42"/>
      <c r="F13" s="42"/>
      <c r="G13" s="42"/>
      <c r="H13" s="42"/>
      <c r="I13" s="42"/>
      <c r="J13" s="42"/>
      <c r="K13" s="42"/>
      <c r="L13" s="42"/>
      <c r="M13" s="42"/>
      <c r="N13" s="7">
        <f t="shared" si="0"/>
        <v>0</v>
      </c>
    </row>
    <row r="14" spans="1:17" x14ac:dyDescent="0.25">
      <c r="A14" s="60"/>
      <c r="B14" s="42"/>
      <c r="C14" s="42"/>
      <c r="D14" s="42"/>
      <c r="E14" s="42"/>
      <c r="F14" s="42"/>
      <c r="G14" s="42"/>
      <c r="H14" s="42"/>
      <c r="I14" s="42"/>
      <c r="J14" s="42"/>
      <c r="K14" s="42"/>
      <c r="L14" s="42"/>
      <c r="M14" s="42"/>
      <c r="N14" s="7">
        <f t="shared" si="0"/>
        <v>0</v>
      </c>
    </row>
    <row r="15" spans="1:17" x14ac:dyDescent="0.25">
      <c r="A15" s="60"/>
      <c r="B15" s="42"/>
      <c r="C15" s="42"/>
      <c r="D15" s="42"/>
      <c r="E15" s="42"/>
      <c r="F15" s="42"/>
      <c r="G15" s="42"/>
      <c r="H15" s="42"/>
      <c r="I15" s="42"/>
      <c r="J15" s="42"/>
      <c r="K15" s="42"/>
      <c r="L15" s="42"/>
      <c r="M15" s="42"/>
      <c r="N15" s="7">
        <f t="shared" si="0"/>
        <v>0</v>
      </c>
    </row>
    <row r="16" spans="1:17" x14ac:dyDescent="0.25">
      <c r="A16" s="60"/>
      <c r="B16" s="42"/>
      <c r="C16" s="42"/>
      <c r="D16" s="42"/>
      <c r="E16" s="42"/>
      <c r="F16" s="42"/>
      <c r="G16" s="42"/>
      <c r="H16" s="42"/>
      <c r="I16" s="42"/>
      <c r="J16" s="42"/>
      <c r="K16" s="42"/>
      <c r="L16" s="42"/>
      <c r="M16" s="42"/>
      <c r="N16" s="7">
        <f t="shared" si="0"/>
        <v>0</v>
      </c>
    </row>
    <row r="17" spans="1:14" x14ac:dyDescent="0.25">
      <c r="A17" s="60"/>
      <c r="B17" s="42"/>
      <c r="C17" s="42"/>
      <c r="D17" s="42"/>
      <c r="E17" s="42"/>
      <c r="F17" s="42"/>
      <c r="G17" s="42"/>
      <c r="H17" s="42"/>
      <c r="I17" s="42"/>
      <c r="J17" s="42"/>
      <c r="K17" s="42"/>
      <c r="L17" s="42"/>
      <c r="M17" s="42"/>
      <c r="N17" s="7">
        <f t="shared" si="0"/>
        <v>0</v>
      </c>
    </row>
    <row r="18" spans="1:14" x14ac:dyDescent="0.25">
      <c r="A18" s="60"/>
      <c r="B18" s="42"/>
      <c r="C18" s="42"/>
      <c r="D18" s="42"/>
      <c r="E18" s="42"/>
      <c r="F18" s="42"/>
      <c r="G18" s="42"/>
      <c r="H18" s="42"/>
      <c r="I18" s="42"/>
      <c r="J18" s="42"/>
      <c r="K18" s="42"/>
      <c r="L18" s="42"/>
      <c r="M18" s="42"/>
      <c r="N18" s="7">
        <f t="shared" si="0"/>
        <v>0</v>
      </c>
    </row>
    <row r="19" spans="1:14" x14ac:dyDescent="0.25">
      <c r="A19" s="60"/>
      <c r="B19" s="42"/>
      <c r="C19" s="42"/>
      <c r="D19" s="42"/>
      <c r="E19" s="42"/>
      <c r="F19" s="42"/>
      <c r="G19" s="42"/>
      <c r="H19" s="42"/>
      <c r="I19" s="42"/>
      <c r="J19" s="42"/>
      <c r="K19" s="42"/>
      <c r="L19" s="42"/>
      <c r="M19" s="42"/>
      <c r="N19" s="7">
        <f t="shared" si="0"/>
        <v>0</v>
      </c>
    </row>
    <row r="20" spans="1:14" x14ac:dyDescent="0.25">
      <c r="A20" s="60"/>
      <c r="B20" s="42"/>
      <c r="C20" s="42"/>
      <c r="D20" s="42"/>
      <c r="E20" s="42"/>
      <c r="F20" s="42"/>
      <c r="G20" s="42"/>
      <c r="H20" s="42"/>
      <c r="I20" s="42"/>
      <c r="J20" s="42"/>
      <c r="K20" s="42"/>
      <c r="L20" s="42"/>
      <c r="M20" s="42"/>
      <c r="N20" s="7">
        <f t="shared" si="0"/>
        <v>0</v>
      </c>
    </row>
    <row r="21" spans="1:14" x14ac:dyDescent="0.25">
      <c r="A21" s="60"/>
      <c r="B21" s="42"/>
      <c r="C21" s="42"/>
      <c r="D21" s="42"/>
      <c r="E21" s="42"/>
      <c r="F21" s="42"/>
      <c r="G21" s="42"/>
      <c r="H21" s="42"/>
      <c r="I21" s="42"/>
      <c r="J21" s="42"/>
      <c r="K21" s="42"/>
      <c r="L21" s="42"/>
      <c r="M21" s="42"/>
      <c r="N21" s="7">
        <f t="shared" si="0"/>
        <v>0</v>
      </c>
    </row>
    <row r="22" spans="1:14" x14ac:dyDescent="0.25">
      <c r="A22" s="60"/>
      <c r="B22" s="42"/>
      <c r="C22" s="42"/>
      <c r="D22" s="42"/>
      <c r="E22" s="42"/>
      <c r="F22" s="42"/>
      <c r="G22" s="42"/>
      <c r="H22" s="42"/>
      <c r="I22" s="42"/>
      <c r="J22" s="42"/>
      <c r="K22" s="42"/>
      <c r="L22" s="42"/>
      <c r="M22" s="42"/>
      <c r="N22" s="7">
        <f t="shared" si="0"/>
        <v>0</v>
      </c>
    </row>
    <row r="23" spans="1:14" x14ac:dyDescent="0.25">
      <c r="A23" s="60"/>
      <c r="B23" s="42"/>
      <c r="C23" s="42"/>
      <c r="D23" s="42"/>
      <c r="E23" s="42"/>
      <c r="F23" s="42"/>
      <c r="G23" s="42"/>
      <c r="H23" s="42"/>
      <c r="I23" s="42"/>
      <c r="J23" s="42"/>
      <c r="K23" s="42"/>
      <c r="L23" s="42"/>
      <c r="M23" s="42"/>
      <c r="N23" s="7">
        <f t="shared" si="0"/>
        <v>0</v>
      </c>
    </row>
    <row r="24" spans="1:14" x14ac:dyDescent="0.25">
      <c r="A24" s="60"/>
      <c r="B24" s="42"/>
      <c r="C24" s="42"/>
      <c r="D24" s="42"/>
      <c r="E24" s="42"/>
      <c r="F24" s="42"/>
      <c r="G24" s="42"/>
      <c r="H24" s="42"/>
      <c r="I24" s="42"/>
      <c r="J24" s="42"/>
      <c r="K24" s="42"/>
      <c r="L24" s="42"/>
      <c r="M24" s="42"/>
      <c r="N24" s="7">
        <f t="shared" si="0"/>
        <v>0</v>
      </c>
    </row>
    <row r="25" spans="1:14" x14ac:dyDescent="0.25">
      <c r="A25" s="60"/>
      <c r="B25" s="42"/>
      <c r="C25" s="42"/>
      <c r="D25" s="42"/>
      <c r="E25" s="42"/>
      <c r="F25" s="42"/>
      <c r="G25" s="42"/>
      <c r="H25" s="42"/>
      <c r="I25" s="42"/>
      <c r="J25" s="42"/>
      <c r="K25" s="42"/>
      <c r="L25" s="42"/>
      <c r="M25" s="42"/>
      <c r="N25" s="7">
        <f t="shared" si="0"/>
        <v>0</v>
      </c>
    </row>
    <row r="26" spans="1:14" x14ac:dyDescent="0.25">
      <c r="A26" s="60"/>
      <c r="B26" s="42"/>
      <c r="C26" s="42"/>
      <c r="D26" s="42"/>
      <c r="E26" s="42"/>
      <c r="F26" s="42"/>
      <c r="G26" s="42"/>
      <c r="H26" s="42"/>
      <c r="I26" s="42"/>
      <c r="J26" s="42"/>
      <c r="K26" s="42"/>
      <c r="L26" s="42"/>
      <c r="M26" s="42"/>
      <c r="N26" s="7">
        <f t="shared" si="0"/>
        <v>0</v>
      </c>
    </row>
    <row r="27" spans="1:14" x14ac:dyDescent="0.25">
      <c r="A27" s="60"/>
      <c r="B27" s="42"/>
      <c r="C27" s="42"/>
      <c r="D27" s="42"/>
      <c r="E27" s="42"/>
      <c r="F27" s="42"/>
      <c r="G27" s="42"/>
      <c r="H27" s="42"/>
      <c r="I27" s="42"/>
      <c r="J27" s="42"/>
      <c r="K27" s="42"/>
      <c r="L27" s="42"/>
      <c r="M27" s="42"/>
      <c r="N27" s="7">
        <f t="shared" si="0"/>
        <v>0</v>
      </c>
    </row>
    <row r="28" spans="1:14" x14ac:dyDescent="0.25">
      <c r="A28" s="60"/>
      <c r="B28" s="42"/>
      <c r="C28" s="42"/>
      <c r="D28" s="42"/>
      <c r="E28" s="42"/>
      <c r="F28" s="42"/>
      <c r="G28" s="42"/>
      <c r="H28" s="42"/>
      <c r="I28" s="42"/>
      <c r="J28" s="42"/>
      <c r="K28" s="42"/>
      <c r="L28" s="42"/>
      <c r="M28" s="42"/>
      <c r="N28" s="7">
        <f t="shared" si="0"/>
        <v>0</v>
      </c>
    </row>
    <row r="29" spans="1:14" x14ac:dyDescent="0.25">
      <c r="A29" s="60"/>
      <c r="B29" s="42"/>
      <c r="C29" s="42"/>
      <c r="D29" s="42"/>
      <c r="E29" s="42"/>
      <c r="F29" s="42"/>
      <c r="G29" s="42"/>
      <c r="H29" s="42"/>
      <c r="I29" s="42"/>
      <c r="J29" s="42"/>
      <c r="K29" s="42"/>
      <c r="L29" s="42"/>
      <c r="M29" s="42"/>
      <c r="N29" s="7">
        <f t="shared" si="0"/>
        <v>0</v>
      </c>
    </row>
    <row r="30" spans="1:14" x14ac:dyDescent="0.25">
      <c r="A30" s="60"/>
      <c r="B30" s="42"/>
      <c r="C30" s="42"/>
      <c r="D30" s="42"/>
      <c r="E30" s="42"/>
      <c r="F30" s="42"/>
      <c r="G30" s="42"/>
      <c r="H30" s="42"/>
      <c r="I30" s="42"/>
      <c r="J30" s="42"/>
      <c r="K30" s="42"/>
      <c r="L30" s="42"/>
      <c r="M30" s="42"/>
      <c r="N30" s="7">
        <f t="shared" si="0"/>
        <v>0</v>
      </c>
    </row>
    <row r="31" spans="1:14" x14ac:dyDescent="0.25">
      <c r="A31" s="60"/>
      <c r="B31" s="42"/>
      <c r="C31" s="42"/>
      <c r="D31" s="42"/>
      <c r="E31" s="42"/>
      <c r="F31" s="42"/>
      <c r="G31" s="42"/>
      <c r="H31" s="42"/>
      <c r="I31" s="42"/>
      <c r="J31" s="42"/>
      <c r="K31" s="42"/>
      <c r="L31" s="42"/>
      <c r="M31" s="42"/>
      <c r="N31" s="7">
        <f t="shared" si="0"/>
        <v>0</v>
      </c>
    </row>
    <row r="32" spans="1:14"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5" spans="1:14" x14ac:dyDescent="0.25">
      <c r="A35" s="19" t="s">
        <v>12</v>
      </c>
      <c r="B35" s="11"/>
      <c r="C35" s="11"/>
      <c r="D35" s="11"/>
      <c r="E35" s="11"/>
      <c r="F35" s="11"/>
      <c r="G35" s="11"/>
      <c r="H35" s="11"/>
      <c r="I35" s="12"/>
      <c r="K35" s="65" t="s">
        <v>13</v>
      </c>
      <c r="L35" s="65"/>
      <c r="M35" s="65"/>
      <c r="N35" s="65"/>
    </row>
    <row r="36" spans="1:14" x14ac:dyDescent="0.25">
      <c r="A36" s="13"/>
      <c r="B36" s="14"/>
      <c r="C36" s="14"/>
      <c r="D36" s="14"/>
      <c r="E36" s="14"/>
      <c r="F36" s="14"/>
      <c r="G36" s="14"/>
      <c r="H36" s="14"/>
      <c r="I36" s="15"/>
      <c r="K36" s="66" t="s">
        <v>14</v>
      </c>
      <c r="L36" s="66"/>
      <c r="M36" s="67"/>
      <c r="N36" s="67"/>
    </row>
    <row r="37" spans="1:14" x14ac:dyDescent="0.25">
      <c r="A37" s="13"/>
      <c r="B37" s="14"/>
      <c r="C37" s="14"/>
      <c r="D37" s="14"/>
      <c r="E37" s="14"/>
      <c r="F37" s="14"/>
      <c r="G37" s="14"/>
      <c r="H37" s="14"/>
      <c r="I37" s="15"/>
      <c r="K37" s="68" t="s">
        <v>15</v>
      </c>
      <c r="L37" s="68"/>
      <c r="M37" s="67"/>
      <c r="N37" s="67"/>
    </row>
    <row r="38" spans="1:14" x14ac:dyDescent="0.25">
      <c r="A38" s="13"/>
      <c r="B38" s="14"/>
      <c r="C38" s="14"/>
      <c r="D38" s="14"/>
      <c r="E38" s="14"/>
      <c r="F38" s="14"/>
      <c r="G38" s="14"/>
      <c r="H38" s="14"/>
      <c r="I38" s="15"/>
      <c r="K38" s="70" t="s">
        <v>16</v>
      </c>
      <c r="L38" s="70"/>
      <c r="M38" s="67"/>
      <c r="N38" s="67"/>
    </row>
    <row r="39" spans="1:14" x14ac:dyDescent="0.25">
      <c r="A39" s="13"/>
      <c r="B39" s="14"/>
      <c r="C39" s="14"/>
      <c r="D39" s="14"/>
      <c r="E39" s="14"/>
      <c r="F39" s="14"/>
      <c r="G39" s="14"/>
      <c r="H39" s="14"/>
      <c r="I39" s="15"/>
      <c r="K39" s="71" t="s">
        <v>17</v>
      </c>
      <c r="L39" s="71"/>
      <c r="M39" s="67"/>
      <c r="N39" s="67"/>
    </row>
    <row r="40" spans="1:14" x14ac:dyDescent="0.25">
      <c r="A40" s="13"/>
      <c r="B40" s="14"/>
      <c r="C40" s="14"/>
      <c r="D40" s="14"/>
      <c r="E40" s="14"/>
      <c r="F40" s="14"/>
      <c r="G40" s="14"/>
      <c r="H40" s="14"/>
      <c r="I40" s="15"/>
      <c r="K40" s="72" t="s">
        <v>18</v>
      </c>
      <c r="L40" s="72"/>
      <c r="M40" s="67"/>
      <c r="N40" s="67"/>
    </row>
    <row r="41" spans="1:14" x14ac:dyDescent="0.25">
      <c r="A41" s="16"/>
      <c r="B41" s="17"/>
      <c r="C41" s="17"/>
      <c r="D41" s="17"/>
      <c r="E41" s="17"/>
      <c r="F41" s="17"/>
      <c r="G41" s="17"/>
      <c r="H41" s="17"/>
      <c r="I41" s="18"/>
      <c r="K41" s="69" t="s">
        <v>19</v>
      </c>
      <c r="L41" s="69"/>
      <c r="M41" s="67"/>
      <c r="N41" s="67"/>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43" priority="7" operator="greaterThanOrEqual">
      <formula>90</formula>
    </cfRule>
    <cfRule type="cellIs" dxfId="142" priority="8" operator="between">
      <formula>80</formula>
      <formula>89.99</formula>
    </cfRule>
    <cfRule type="cellIs" dxfId="141" priority="9" operator="between">
      <formula>70</formula>
      <formula>79.99</formula>
    </cfRule>
    <cfRule type="cellIs" dxfId="140" priority="10" operator="between">
      <formula>60</formula>
      <formula>69.99</formula>
    </cfRule>
    <cfRule type="cellIs" dxfId="139" priority="11" operator="between">
      <formula>50</formula>
      <formula>59.99</formula>
    </cfRule>
    <cfRule type="cellIs" dxfId="138" priority="12" operator="lessThanOrEqual">
      <formula>49.99</formula>
    </cfRule>
  </conditionalFormatting>
  <conditionalFormatting sqref="N8:N31">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1"/>
  <sheetViews>
    <sheetView showGridLines="0" workbookViewId="0"/>
  </sheetViews>
  <sheetFormatPr defaultRowHeight="15" x14ac:dyDescent="0.25"/>
  <cols>
    <col min="1" max="1" width="26.140625" style="3" customWidth="1"/>
    <col min="2" max="24" width="6.28515625" style="3" customWidth="1"/>
    <col min="25" max="16384" width="9.140625" style="3"/>
  </cols>
  <sheetData>
    <row r="1" spans="1:24" ht="14.25" customHeight="1" x14ac:dyDescent="0.25">
      <c r="A1" s="26" t="s">
        <v>20</v>
      </c>
    </row>
    <row r="2" spans="1:24" s="10" customFormat="1" ht="14.25" customHeight="1" x14ac:dyDescent="0.3">
      <c r="A2" s="9" t="s">
        <v>201</v>
      </c>
      <c r="B2" s="23"/>
      <c r="C2" s="23"/>
      <c r="D2" s="23"/>
      <c r="E2" s="23"/>
      <c r="F2" s="23"/>
    </row>
    <row r="3" spans="1:24" ht="14.25" customHeight="1" x14ac:dyDescent="0.25">
      <c r="A3" s="9" t="s">
        <v>43</v>
      </c>
    </row>
    <row r="4" spans="1:24" ht="10.5" customHeight="1" x14ac:dyDescent="0.2">
      <c r="A4" s="54"/>
      <c r="B4" s="47"/>
      <c r="C4" s="47"/>
      <c r="D4" s="47"/>
      <c r="E4" s="47"/>
    </row>
    <row r="5" spans="1:24" ht="10.5" customHeight="1" x14ac:dyDescent="0.25">
      <c r="A5" s="54"/>
      <c r="B5" s="22"/>
      <c r="C5" s="22"/>
      <c r="D5" s="22"/>
      <c r="E5" s="22"/>
    </row>
    <row r="6" spans="1:24" s="22" customFormat="1" ht="10.5" customHeight="1" x14ac:dyDescent="0.25">
      <c r="A6" s="20"/>
      <c r="B6" s="20" t="s">
        <v>82</v>
      </c>
      <c r="C6" s="20" t="s">
        <v>82</v>
      </c>
      <c r="D6" s="20" t="s">
        <v>82</v>
      </c>
      <c r="E6" s="20" t="s">
        <v>82</v>
      </c>
      <c r="F6" s="20" t="s">
        <v>57</v>
      </c>
      <c r="G6" s="20" t="s">
        <v>57</v>
      </c>
      <c r="H6" s="20" t="s">
        <v>82</v>
      </c>
      <c r="I6" s="20" t="s">
        <v>82</v>
      </c>
      <c r="J6" s="20" t="s">
        <v>82</v>
      </c>
      <c r="K6" s="20" t="s">
        <v>57</v>
      </c>
      <c r="L6" s="20" t="s">
        <v>57</v>
      </c>
      <c r="M6" s="20" t="s">
        <v>57</v>
      </c>
      <c r="N6" s="20" t="s">
        <v>82</v>
      </c>
      <c r="O6" s="20" t="s">
        <v>54</v>
      </c>
      <c r="P6" s="20" t="s">
        <v>54</v>
      </c>
      <c r="Q6" s="20" t="s">
        <v>54</v>
      </c>
      <c r="R6" s="20" t="s">
        <v>82</v>
      </c>
      <c r="S6" s="20" t="s">
        <v>82</v>
      </c>
      <c r="T6" s="20" t="s">
        <v>82</v>
      </c>
      <c r="U6" s="20" t="s">
        <v>82</v>
      </c>
      <c r="V6" s="20" t="s">
        <v>57</v>
      </c>
      <c r="W6" s="20" t="s">
        <v>82</v>
      </c>
      <c r="X6" s="20" t="s">
        <v>82</v>
      </c>
    </row>
    <row r="7" spans="1:24" s="4" customFormat="1" ht="14.25" customHeight="1" x14ac:dyDescent="0.25">
      <c r="A7" s="46"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row>
    <row r="8" spans="1:24" ht="14.25" customHeight="1" x14ac:dyDescent="0.25">
      <c r="A8" s="60"/>
      <c r="B8" s="53"/>
      <c r="C8" s="53"/>
      <c r="D8" s="53"/>
      <c r="E8" s="53"/>
      <c r="F8" s="53"/>
      <c r="G8" s="57"/>
      <c r="H8" s="57"/>
      <c r="I8" s="57"/>
      <c r="J8" s="57"/>
      <c r="K8" s="57"/>
      <c r="L8" s="57"/>
      <c r="M8" s="57"/>
      <c r="N8" s="57"/>
      <c r="O8" s="57"/>
      <c r="P8" s="57"/>
      <c r="Q8" s="57"/>
      <c r="R8" s="57"/>
      <c r="S8" s="57"/>
      <c r="T8" s="57"/>
      <c r="U8" s="57"/>
      <c r="V8" s="57"/>
      <c r="W8" s="57"/>
      <c r="X8" s="57"/>
    </row>
    <row r="9" spans="1:24" ht="14.25" customHeight="1" x14ac:dyDescent="0.25">
      <c r="A9" s="60"/>
      <c r="B9" s="53"/>
      <c r="C9" s="53"/>
      <c r="D9" s="53"/>
      <c r="E9" s="53"/>
      <c r="F9" s="53"/>
      <c r="G9" s="57"/>
      <c r="H9" s="57"/>
      <c r="I9" s="57"/>
      <c r="J9" s="57"/>
      <c r="K9" s="57"/>
      <c r="L9" s="57"/>
      <c r="M9" s="57"/>
      <c r="N9" s="57"/>
      <c r="O9" s="57"/>
      <c r="P9" s="57"/>
      <c r="Q9" s="57"/>
      <c r="R9" s="57"/>
      <c r="S9" s="57"/>
      <c r="T9" s="57"/>
      <c r="U9" s="57"/>
      <c r="V9" s="57"/>
      <c r="W9" s="57"/>
      <c r="X9" s="57"/>
    </row>
    <row r="10" spans="1:24" ht="14.25" customHeight="1" x14ac:dyDescent="0.25">
      <c r="A10" s="60"/>
      <c r="B10" s="53"/>
      <c r="C10" s="53"/>
      <c r="D10" s="53"/>
      <c r="E10" s="53"/>
      <c r="F10" s="53"/>
      <c r="G10" s="57"/>
      <c r="H10" s="57"/>
      <c r="I10" s="57"/>
      <c r="J10" s="57"/>
      <c r="K10" s="57"/>
      <c r="L10" s="57"/>
      <c r="M10" s="57"/>
      <c r="N10" s="57"/>
      <c r="O10" s="57"/>
      <c r="P10" s="57"/>
      <c r="Q10" s="57"/>
      <c r="R10" s="57"/>
      <c r="S10" s="57"/>
      <c r="T10" s="57"/>
      <c r="U10" s="57"/>
      <c r="V10" s="57"/>
      <c r="W10" s="57"/>
      <c r="X10" s="57"/>
    </row>
    <row r="11" spans="1:24" ht="14.25" customHeight="1" x14ac:dyDescent="0.25">
      <c r="A11" s="60"/>
      <c r="B11" s="53"/>
      <c r="C11" s="53"/>
      <c r="D11" s="53"/>
      <c r="E11" s="53"/>
      <c r="F11" s="53"/>
      <c r="G11" s="57"/>
      <c r="H11" s="57"/>
      <c r="I11" s="57"/>
      <c r="J11" s="57"/>
      <c r="K11" s="57"/>
      <c r="L11" s="57"/>
      <c r="M11" s="57"/>
      <c r="N11" s="57"/>
      <c r="O11" s="57"/>
      <c r="P11" s="57"/>
      <c r="Q11" s="57"/>
      <c r="R11" s="57"/>
      <c r="S11" s="57"/>
      <c r="T11" s="57"/>
      <c r="U11" s="57"/>
      <c r="V11" s="57"/>
      <c r="W11" s="57"/>
      <c r="X11" s="57"/>
    </row>
    <row r="12" spans="1:24" ht="14.25" customHeight="1" x14ac:dyDescent="0.25">
      <c r="A12" s="60"/>
      <c r="B12" s="53"/>
      <c r="C12" s="53"/>
      <c r="D12" s="53"/>
      <c r="E12" s="53"/>
      <c r="F12" s="53"/>
      <c r="G12" s="57"/>
      <c r="H12" s="57"/>
      <c r="I12" s="57"/>
      <c r="J12" s="57"/>
      <c r="K12" s="57"/>
      <c r="L12" s="57"/>
      <c r="M12" s="57"/>
      <c r="N12" s="57"/>
      <c r="O12" s="57"/>
      <c r="P12" s="57"/>
      <c r="Q12" s="57"/>
      <c r="R12" s="57"/>
      <c r="S12" s="57"/>
      <c r="T12" s="57"/>
      <c r="U12" s="57"/>
      <c r="V12" s="57"/>
      <c r="W12" s="57"/>
      <c r="X12" s="57"/>
    </row>
    <row r="13" spans="1:24" ht="14.25" customHeight="1" x14ac:dyDescent="0.25">
      <c r="A13" s="60"/>
      <c r="B13" s="53"/>
      <c r="C13" s="53"/>
      <c r="D13" s="53"/>
      <c r="E13" s="53"/>
      <c r="F13" s="53"/>
      <c r="G13" s="57"/>
      <c r="H13" s="57"/>
      <c r="I13" s="57"/>
      <c r="J13" s="57"/>
      <c r="K13" s="57"/>
      <c r="L13" s="57"/>
      <c r="M13" s="57"/>
      <c r="N13" s="57"/>
      <c r="O13" s="57"/>
      <c r="P13" s="57"/>
      <c r="Q13" s="57"/>
      <c r="R13" s="57"/>
      <c r="S13" s="57"/>
      <c r="T13" s="57"/>
      <c r="U13" s="57"/>
      <c r="V13" s="57"/>
      <c r="W13" s="57"/>
      <c r="X13" s="57"/>
    </row>
    <row r="14" spans="1:24" ht="14.25" customHeight="1" x14ac:dyDescent="0.25">
      <c r="A14" s="60"/>
      <c r="B14" s="53"/>
      <c r="C14" s="53"/>
      <c r="D14" s="53"/>
      <c r="E14" s="53"/>
      <c r="F14" s="53"/>
      <c r="G14" s="57"/>
      <c r="H14" s="57"/>
      <c r="I14" s="57"/>
      <c r="J14" s="57"/>
      <c r="K14" s="57"/>
      <c r="L14" s="57"/>
      <c r="M14" s="57"/>
      <c r="N14" s="57"/>
      <c r="O14" s="57"/>
      <c r="P14" s="57"/>
      <c r="Q14" s="57"/>
      <c r="R14" s="57"/>
      <c r="S14" s="57"/>
      <c r="T14" s="57"/>
      <c r="U14" s="57"/>
      <c r="V14" s="57"/>
      <c r="W14" s="57"/>
      <c r="X14" s="57"/>
    </row>
    <row r="15" spans="1:24" ht="14.25" customHeight="1" x14ac:dyDescent="0.25">
      <c r="A15" s="60"/>
      <c r="B15" s="53"/>
      <c r="C15" s="53"/>
      <c r="D15" s="53"/>
      <c r="E15" s="53"/>
      <c r="F15" s="53"/>
      <c r="G15" s="57"/>
      <c r="H15" s="57"/>
      <c r="I15" s="57"/>
      <c r="J15" s="57"/>
      <c r="K15" s="57"/>
      <c r="L15" s="57"/>
      <c r="M15" s="57"/>
      <c r="N15" s="57"/>
      <c r="O15" s="57"/>
      <c r="P15" s="57"/>
      <c r="Q15" s="57"/>
      <c r="R15" s="57"/>
      <c r="S15" s="57"/>
      <c r="T15" s="57"/>
      <c r="U15" s="57"/>
      <c r="V15" s="57"/>
      <c r="W15" s="57"/>
      <c r="X15" s="57"/>
    </row>
    <row r="16" spans="1:24" ht="14.25" customHeight="1" x14ac:dyDescent="0.25">
      <c r="A16" s="60"/>
      <c r="B16" s="53"/>
      <c r="C16" s="53"/>
      <c r="D16" s="53"/>
      <c r="E16" s="53"/>
      <c r="F16" s="53"/>
      <c r="G16" s="57"/>
      <c r="H16" s="57"/>
      <c r="I16" s="57"/>
      <c r="J16" s="57"/>
      <c r="K16" s="57"/>
      <c r="L16" s="57"/>
      <c r="M16" s="57"/>
      <c r="N16" s="57"/>
      <c r="O16" s="57"/>
      <c r="P16" s="57"/>
      <c r="Q16" s="57"/>
      <c r="R16" s="57"/>
      <c r="S16" s="57"/>
      <c r="T16" s="57"/>
      <c r="U16" s="57"/>
      <c r="V16" s="57"/>
      <c r="W16" s="57"/>
      <c r="X16" s="57"/>
    </row>
    <row r="17" spans="1:24" ht="14.25" customHeight="1" x14ac:dyDescent="0.25">
      <c r="A17" s="60"/>
      <c r="B17" s="53"/>
      <c r="C17" s="53"/>
      <c r="D17" s="53"/>
      <c r="E17" s="53"/>
      <c r="F17" s="53"/>
      <c r="G17" s="57"/>
      <c r="H17" s="57"/>
      <c r="I17" s="57"/>
      <c r="J17" s="57"/>
      <c r="K17" s="57"/>
      <c r="L17" s="57"/>
      <c r="M17" s="57"/>
      <c r="N17" s="57"/>
      <c r="O17" s="57"/>
      <c r="P17" s="57"/>
      <c r="Q17" s="57"/>
      <c r="R17" s="57"/>
      <c r="S17" s="57"/>
      <c r="T17" s="57"/>
      <c r="U17" s="57"/>
      <c r="V17" s="57"/>
      <c r="W17" s="57"/>
      <c r="X17" s="57"/>
    </row>
    <row r="18" spans="1:24" ht="14.25" customHeight="1" x14ac:dyDescent="0.25">
      <c r="A18" s="60"/>
      <c r="B18" s="53"/>
      <c r="C18" s="53"/>
      <c r="D18" s="53"/>
      <c r="E18" s="53"/>
      <c r="F18" s="53"/>
      <c r="G18" s="57"/>
      <c r="H18" s="57"/>
      <c r="I18" s="57"/>
      <c r="J18" s="57"/>
      <c r="K18" s="57"/>
      <c r="L18" s="57"/>
      <c r="M18" s="57"/>
      <c r="N18" s="57"/>
      <c r="O18" s="57"/>
      <c r="P18" s="57"/>
      <c r="Q18" s="57"/>
      <c r="R18" s="57"/>
      <c r="S18" s="57"/>
      <c r="T18" s="57"/>
      <c r="U18" s="57"/>
      <c r="V18" s="57"/>
      <c r="W18" s="57"/>
      <c r="X18" s="57"/>
    </row>
    <row r="19" spans="1:24" ht="14.25" customHeight="1" x14ac:dyDescent="0.25">
      <c r="A19" s="60"/>
      <c r="B19" s="53"/>
      <c r="C19" s="53"/>
      <c r="D19" s="53"/>
      <c r="E19" s="53"/>
      <c r="F19" s="53"/>
      <c r="G19" s="57"/>
      <c r="H19" s="57"/>
      <c r="I19" s="57"/>
      <c r="J19" s="57"/>
      <c r="K19" s="57"/>
      <c r="L19" s="57"/>
      <c r="M19" s="57"/>
      <c r="N19" s="57"/>
      <c r="O19" s="57"/>
      <c r="P19" s="57"/>
      <c r="Q19" s="57"/>
      <c r="R19" s="57"/>
      <c r="S19" s="57"/>
      <c r="T19" s="57"/>
      <c r="U19" s="57"/>
      <c r="V19" s="57"/>
      <c r="W19" s="57"/>
      <c r="X19" s="57"/>
    </row>
    <row r="20" spans="1:24" ht="14.25" customHeight="1" x14ac:dyDescent="0.25">
      <c r="A20" s="60"/>
      <c r="B20" s="53"/>
      <c r="C20" s="53"/>
      <c r="D20" s="53"/>
      <c r="E20" s="53"/>
      <c r="F20" s="53"/>
      <c r="G20" s="57"/>
      <c r="H20" s="57"/>
      <c r="I20" s="57"/>
      <c r="J20" s="57"/>
      <c r="K20" s="57"/>
      <c r="L20" s="57"/>
      <c r="M20" s="57"/>
      <c r="N20" s="57"/>
      <c r="O20" s="57"/>
      <c r="P20" s="57"/>
      <c r="Q20" s="57"/>
      <c r="R20" s="57"/>
      <c r="S20" s="57"/>
      <c r="T20" s="57"/>
      <c r="U20" s="57"/>
      <c r="V20" s="57"/>
      <c r="W20" s="57"/>
      <c r="X20" s="57"/>
    </row>
    <row r="21" spans="1:24" ht="14.25" customHeight="1" x14ac:dyDescent="0.25">
      <c r="A21" s="60"/>
      <c r="B21" s="53"/>
      <c r="C21" s="53"/>
      <c r="D21" s="53"/>
      <c r="E21" s="53"/>
      <c r="F21" s="53"/>
      <c r="G21" s="57"/>
      <c r="H21" s="57"/>
      <c r="I21" s="57"/>
      <c r="J21" s="57"/>
      <c r="K21" s="57"/>
      <c r="L21" s="57"/>
      <c r="M21" s="57"/>
      <c r="N21" s="57"/>
      <c r="O21" s="57"/>
      <c r="P21" s="57"/>
      <c r="Q21" s="57"/>
      <c r="R21" s="57"/>
      <c r="S21" s="57"/>
      <c r="T21" s="57"/>
      <c r="U21" s="57"/>
      <c r="V21" s="57"/>
      <c r="W21" s="57"/>
      <c r="X21" s="57"/>
    </row>
    <row r="22" spans="1:24" ht="14.25" customHeight="1" x14ac:dyDescent="0.25">
      <c r="A22" s="60"/>
      <c r="B22" s="53"/>
      <c r="C22" s="53"/>
      <c r="D22" s="53"/>
      <c r="E22" s="53"/>
      <c r="F22" s="53"/>
      <c r="G22" s="57"/>
      <c r="H22" s="57"/>
      <c r="I22" s="57"/>
      <c r="J22" s="57"/>
      <c r="K22" s="57"/>
      <c r="L22" s="57"/>
      <c r="M22" s="57"/>
      <c r="N22" s="57"/>
      <c r="O22" s="57"/>
      <c r="P22" s="57"/>
      <c r="Q22" s="57"/>
      <c r="R22" s="57"/>
      <c r="S22" s="57"/>
      <c r="T22" s="57"/>
      <c r="U22" s="57"/>
      <c r="V22" s="57"/>
      <c r="W22" s="57"/>
      <c r="X22" s="57"/>
    </row>
    <row r="23" spans="1:24" ht="14.25" customHeight="1" x14ac:dyDescent="0.25">
      <c r="A23" s="60"/>
      <c r="B23" s="53"/>
      <c r="C23" s="53"/>
      <c r="D23" s="53"/>
      <c r="E23" s="53"/>
      <c r="F23" s="53"/>
      <c r="G23" s="57"/>
      <c r="H23" s="57"/>
      <c r="I23" s="57"/>
      <c r="J23" s="57"/>
      <c r="K23" s="57"/>
      <c r="L23" s="57"/>
      <c r="M23" s="57"/>
      <c r="N23" s="57"/>
      <c r="O23" s="57"/>
      <c r="P23" s="57"/>
      <c r="Q23" s="57"/>
      <c r="R23" s="57"/>
      <c r="S23" s="57"/>
      <c r="T23" s="57"/>
      <c r="U23" s="57"/>
      <c r="V23" s="57"/>
      <c r="W23" s="57"/>
      <c r="X23" s="57"/>
    </row>
    <row r="24" spans="1:24" ht="14.25" customHeight="1" x14ac:dyDescent="0.25">
      <c r="A24" s="60"/>
      <c r="B24" s="53"/>
      <c r="C24" s="53"/>
      <c r="D24" s="53"/>
      <c r="E24" s="53"/>
      <c r="F24" s="53"/>
      <c r="G24" s="57"/>
      <c r="H24" s="57"/>
      <c r="I24" s="57"/>
      <c r="J24" s="57"/>
      <c r="K24" s="57"/>
      <c r="L24" s="57"/>
      <c r="M24" s="57"/>
      <c r="N24" s="57"/>
      <c r="O24" s="57"/>
      <c r="P24" s="57"/>
      <c r="Q24" s="57"/>
      <c r="R24" s="57"/>
      <c r="S24" s="57"/>
      <c r="T24" s="57"/>
      <c r="U24" s="57"/>
      <c r="V24" s="57"/>
      <c r="W24" s="57"/>
      <c r="X24" s="57"/>
    </row>
    <row r="25" spans="1:24" ht="14.25" customHeight="1" x14ac:dyDescent="0.25">
      <c r="A25" s="60"/>
      <c r="B25" s="53"/>
      <c r="C25" s="53"/>
      <c r="D25" s="53"/>
      <c r="E25" s="53"/>
      <c r="F25" s="53"/>
      <c r="G25" s="57"/>
      <c r="H25" s="57"/>
      <c r="I25" s="57"/>
      <c r="J25" s="57"/>
      <c r="K25" s="57"/>
      <c r="L25" s="57"/>
      <c r="M25" s="57"/>
      <c r="N25" s="57"/>
      <c r="O25" s="57"/>
      <c r="P25" s="57"/>
      <c r="Q25" s="57"/>
      <c r="R25" s="57"/>
      <c r="S25" s="57"/>
      <c r="T25" s="57"/>
      <c r="U25" s="57"/>
      <c r="V25" s="57"/>
      <c r="W25" s="57"/>
      <c r="X25" s="57"/>
    </row>
    <row r="26" spans="1:24" ht="14.25" customHeight="1" x14ac:dyDescent="0.25">
      <c r="A26" s="60"/>
      <c r="B26" s="53"/>
      <c r="C26" s="53"/>
      <c r="D26" s="53"/>
      <c r="E26" s="53"/>
      <c r="F26" s="53"/>
      <c r="G26" s="57"/>
      <c r="H26" s="57"/>
      <c r="I26" s="57"/>
      <c r="J26" s="57"/>
      <c r="K26" s="57"/>
      <c r="L26" s="57"/>
      <c r="M26" s="57"/>
      <c r="N26" s="57"/>
      <c r="O26" s="57"/>
      <c r="P26" s="57"/>
      <c r="Q26" s="57"/>
      <c r="R26" s="57"/>
      <c r="S26" s="57"/>
      <c r="T26" s="57"/>
      <c r="U26" s="57"/>
      <c r="V26" s="57"/>
      <c r="W26" s="57"/>
      <c r="X26" s="57"/>
    </row>
    <row r="27" spans="1:24" ht="14.25" customHeight="1" x14ac:dyDescent="0.25">
      <c r="A27" s="60"/>
      <c r="B27" s="53"/>
      <c r="C27" s="62"/>
      <c r="D27" s="62"/>
      <c r="E27" s="62"/>
      <c r="F27" s="62"/>
      <c r="G27" s="62"/>
      <c r="H27" s="62"/>
      <c r="I27" s="62"/>
      <c r="J27" s="62"/>
      <c r="K27" s="62"/>
      <c r="L27" s="62"/>
      <c r="M27" s="62"/>
      <c r="N27" s="62"/>
      <c r="O27" s="62"/>
      <c r="P27" s="62"/>
      <c r="Q27" s="62"/>
      <c r="R27" s="62"/>
      <c r="S27" s="62"/>
      <c r="T27" s="62"/>
      <c r="U27" s="62"/>
      <c r="V27" s="62"/>
      <c r="W27" s="57"/>
      <c r="X27" s="57"/>
    </row>
    <row r="28" spans="1:24" ht="14.25" customHeight="1" x14ac:dyDescent="0.25">
      <c r="A28" s="60"/>
      <c r="B28" s="53"/>
      <c r="C28" s="53"/>
      <c r="D28" s="53"/>
      <c r="E28" s="53"/>
      <c r="F28" s="53"/>
      <c r="G28" s="57"/>
      <c r="H28" s="57"/>
      <c r="I28" s="57"/>
      <c r="J28" s="57"/>
      <c r="K28" s="57"/>
      <c r="L28" s="57"/>
      <c r="M28" s="57"/>
      <c r="N28" s="57"/>
      <c r="O28" s="57"/>
      <c r="P28" s="57"/>
      <c r="Q28" s="57"/>
      <c r="R28" s="57"/>
      <c r="S28" s="57"/>
      <c r="T28" s="57"/>
      <c r="U28" s="57"/>
      <c r="V28" s="57"/>
      <c r="W28" s="57"/>
      <c r="X28" s="57"/>
    </row>
    <row r="29" spans="1:24" ht="14.25" customHeight="1" x14ac:dyDescent="0.25">
      <c r="A29" s="60"/>
      <c r="B29" s="53"/>
      <c r="C29" s="53"/>
      <c r="D29" s="53"/>
      <c r="E29" s="53"/>
      <c r="F29" s="53"/>
      <c r="G29" s="57"/>
      <c r="H29" s="57"/>
      <c r="I29" s="57"/>
      <c r="J29" s="57"/>
      <c r="K29" s="57"/>
      <c r="L29" s="57"/>
      <c r="M29" s="57"/>
      <c r="N29" s="57"/>
      <c r="O29" s="57"/>
      <c r="P29" s="57"/>
      <c r="Q29" s="57"/>
      <c r="R29" s="57"/>
      <c r="S29" s="57"/>
      <c r="T29" s="57"/>
      <c r="U29" s="57"/>
      <c r="V29" s="57"/>
      <c r="W29" s="57"/>
      <c r="X29" s="57"/>
    </row>
    <row r="30" spans="1:24" ht="14.25" customHeight="1" x14ac:dyDescent="0.25">
      <c r="A30" s="60"/>
      <c r="B30" s="53"/>
      <c r="C30" s="53"/>
      <c r="D30" s="53"/>
      <c r="E30" s="53"/>
      <c r="F30" s="53"/>
      <c r="G30" s="57"/>
      <c r="H30" s="57"/>
      <c r="I30" s="57"/>
      <c r="J30" s="57"/>
      <c r="K30" s="57"/>
      <c r="L30" s="57"/>
      <c r="M30" s="57"/>
      <c r="N30" s="57"/>
      <c r="O30" s="57"/>
      <c r="P30" s="57"/>
      <c r="Q30" s="57"/>
      <c r="R30" s="57"/>
      <c r="S30" s="57"/>
      <c r="T30" s="57"/>
      <c r="U30" s="57"/>
      <c r="V30" s="57"/>
      <c r="W30" s="57"/>
      <c r="X30" s="57"/>
    </row>
    <row r="31" spans="1:24" ht="14.25" customHeight="1" x14ac:dyDescent="0.25">
      <c r="A31" s="60"/>
      <c r="B31" s="53"/>
      <c r="C31" s="53"/>
      <c r="D31" s="53"/>
      <c r="E31" s="53"/>
      <c r="F31" s="53"/>
      <c r="G31" s="57"/>
      <c r="H31" s="57"/>
      <c r="I31" s="57"/>
      <c r="J31" s="57"/>
      <c r="K31" s="57"/>
      <c r="L31" s="57"/>
      <c r="M31" s="57"/>
      <c r="N31" s="57"/>
      <c r="O31" s="57"/>
      <c r="P31" s="57"/>
      <c r="Q31" s="57"/>
      <c r="R31" s="57"/>
      <c r="S31" s="57"/>
      <c r="T31" s="57"/>
      <c r="U31" s="57"/>
      <c r="V31" s="57"/>
      <c r="W31" s="57"/>
      <c r="X31" s="57"/>
    </row>
    <row r="32" spans="1:24" ht="14.25" customHeight="1" x14ac:dyDescent="0.25">
      <c r="A32" s="27" t="s">
        <v>21</v>
      </c>
      <c r="B32" s="7">
        <f>SUM(B8:B31)</f>
        <v>0</v>
      </c>
      <c r="C32" s="7">
        <f t="shared" ref="C32:F32" si="0">SUM(C8:C31)</f>
        <v>0</v>
      </c>
      <c r="D32" s="7">
        <f t="shared" si="0"/>
        <v>0</v>
      </c>
      <c r="E32" s="7">
        <f t="shared" si="0"/>
        <v>0</v>
      </c>
      <c r="F32" s="7">
        <f t="shared" si="0"/>
        <v>0</v>
      </c>
      <c r="G32" s="7">
        <f t="shared" ref="G32:X32" si="1">SUM(G8:G31)</f>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si="1"/>
        <v>0</v>
      </c>
    </row>
    <row r="33" spans="1:24" ht="14.25" customHeight="1" x14ac:dyDescent="0.25">
      <c r="A33" s="27" t="s">
        <v>22</v>
      </c>
      <c r="B33" s="7" t="e">
        <f>B32/COUNT(B8:B31)*100</f>
        <v>#DIV/0!</v>
      </c>
      <c r="C33" s="7" t="e">
        <f t="shared" ref="C33:F33" si="2">C32/COUNT(C8:C31)*100</f>
        <v>#DIV/0!</v>
      </c>
      <c r="D33" s="7" t="e">
        <f t="shared" si="2"/>
        <v>#DIV/0!</v>
      </c>
      <c r="E33" s="7" t="e">
        <f t="shared" si="2"/>
        <v>#DIV/0!</v>
      </c>
      <c r="F33" s="7" t="e">
        <f t="shared" si="2"/>
        <v>#DIV/0!</v>
      </c>
      <c r="G33" s="7" t="e">
        <f t="shared" ref="G33:X33" si="3">G32/COUNT(G8:G31)*100</f>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c r="X33" s="7" t="e">
        <f t="shared" si="3"/>
        <v>#DIV/0!</v>
      </c>
    </row>
    <row r="34" spans="1:24" ht="14.25" customHeight="1" x14ac:dyDescent="0.25"/>
    <row r="35" spans="1:24"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2"/>
    </row>
    <row r="36" spans="1:24"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5"/>
    </row>
    <row r="37" spans="1:24"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5"/>
    </row>
    <row r="38" spans="1:24"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5"/>
    </row>
    <row r="39" spans="1:24"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5"/>
    </row>
    <row r="40" spans="1:24"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5"/>
    </row>
    <row r="41" spans="1:24"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8"/>
    </row>
  </sheetData>
  <conditionalFormatting sqref="B33:X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201</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91</v>
      </c>
      <c r="C6" s="20" t="s">
        <v>91</v>
      </c>
      <c r="D6" s="20" t="s">
        <v>91</v>
      </c>
      <c r="E6" s="20" t="s">
        <v>91</v>
      </c>
      <c r="F6" s="20" t="s">
        <v>91</v>
      </c>
      <c r="G6" s="20" t="s">
        <v>91</v>
      </c>
      <c r="H6" s="20" t="s">
        <v>91</v>
      </c>
      <c r="I6" s="20" t="s">
        <v>91</v>
      </c>
      <c r="J6" s="20" t="s">
        <v>91</v>
      </c>
      <c r="K6" s="20" t="s">
        <v>91</v>
      </c>
      <c r="L6" s="20" t="s">
        <v>91</v>
      </c>
      <c r="M6" s="20" t="s">
        <v>91</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0"/>
      <c r="B8" s="42"/>
      <c r="C8" s="42"/>
      <c r="D8" s="42"/>
      <c r="E8" s="42"/>
      <c r="F8" s="42"/>
      <c r="G8" s="42"/>
      <c r="H8" s="42"/>
      <c r="I8" s="42"/>
      <c r="J8" s="57"/>
      <c r="K8" s="57"/>
      <c r="L8" s="57"/>
      <c r="M8" s="42"/>
      <c r="N8" s="7">
        <f>SUM(B8:L8)*8+M8*12</f>
        <v>0</v>
      </c>
    </row>
    <row r="9" spans="1:17" ht="14.25" customHeight="1" x14ac:dyDescent="0.25">
      <c r="A9" s="60"/>
      <c r="B9" s="42"/>
      <c r="C9" s="42"/>
      <c r="D9" s="42"/>
      <c r="E9" s="42"/>
      <c r="F9" s="42"/>
      <c r="G9" s="42"/>
      <c r="H9" s="42"/>
      <c r="I9" s="42"/>
      <c r="J9" s="57"/>
      <c r="K9" s="57"/>
      <c r="L9" s="57"/>
      <c r="M9" s="42"/>
      <c r="N9" s="7">
        <f t="shared" ref="N9:N31" si="0">SUM(B9:L9)*8+M9*12</f>
        <v>0</v>
      </c>
    </row>
    <row r="10" spans="1:17" ht="14.25" customHeight="1" x14ac:dyDescent="0.25">
      <c r="A10" s="60"/>
      <c r="B10" s="42"/>
      <c r="C10" s="42"/>
      <c r="D10" s="42"/>
      <c r="E10" s="42"/>
      <c r="F10" s="42"/>
      <c r="G10" s="42"/>
      <c r="H10" s="42"/>
      <c r="I10" s="42"/>
      <c r="J10" s="57"/>
      <c r="K10" s="57"/>
      <c r="L10" s="57"/>
      <c r="M10" s="42"/>
      <c r="N10" s="7">
        <f t="shared" si="0"/>
        <v>0</v>
      </c>
    </row>
    <row r="11" spans="1:17" ht="14.25" customHeight="1" x14ac:dyDescent="0.25">
      <c r="A11" s="60"/>
      <c r="B11" s="42"/>
      <c r="C11" s="42"/>
      <c r="D11" s="42"/>
      <c r="E11" s="42"/>
      <c r="F11" s="42"/>
      <c r="G11" s="42"/>
      <c r="H11" s="42"/>
      <c r="I11" s="42"/>
      <c r="J11" s="57"/>
      <c r="K11" s="57"/>
      <c r="L11" s="57"/>
      <c r="M11" s="42"/>
      <c r="N11" s="7">
        <f t="shared" si="0"/>
        <v>0</v>
      </c>
    </row>
    <row r="12" spans="1:17" ht="14.25" customHeight="1" x14ac:dyDescent="0.25">
      <c r="A12" s="60"/>
      <c r="B12" s="42"/>
      <c r="C12" s="62"/>
      <c r="D12" s="62"/>
      <c r="E12" s="62"/>
      <c r="F12" s="62"/>
      <c r="G12" s="62"/>
      <c r="H12" s="62"/>
      <c r="I12" s="62"/>
      <c r="J12" s="62"/>
      <c r="K12" s="62"/>
      <c r="L12" s="62"/>
      <c r="M12" s="62"/>
      <c r="N12" s="7">
        <f t="shared" si="0"/>
        <v>0</v>
      </c>
    </row>
    <row r="13" spans="1:17" ht="14.25" customHeight="1" x14ac:dyDescent="0.25">
      <c r="A13" s="60"/>
      <c r="B13" s="42"/>
      <c r="C13" s="42"/>
      <c r="D13" s="42"/>
      <c r="E13" s="42"/>
      <c r="F13" s="42"/>
      <c r="G13" s="42"/>
      <c r="H13" s="42"/>
      <c r="I13" s="42"/>
      <c r="J13" s="57"/>
      <c r="K13" s="57"/>
      <c r="L13" s="57"/>
      <c r="M13" s="42"/>
      <c r="N13" s="7">
        <f t="shared" si="0"/>
        <v>0</v>
      </c>
    </row>
    <row r="14" spans="1:17" ht="14.25" customHeight="1" x14ac:dyDescent="0.25">
      <c r="A14" s="60"/>
      <c r="B14" s="42"/>
      <c r="C14" s="42"/>
      <c r="D14" s="42"/>
      <c r="E14" s="42"/>
      <c r="F14" s="42"/>
      <c r="G14" s="42"/>
      <c r="H14" s="42"/>
      <c r="I14" s="42"/>
      <c r="J14" s="57"/>
      <c r="K14" s="57"/>
      <c r="L14" s="57"/>
      <c r="M14" s="42"/>
      <c r="N14" s="7">
        <f t="shared" si="0"/>
        <v>0</v>
      </c>
    </row>
    <row r="15" spans="1:17" ht="14.25" customHeight="1" x14ac:dyDescent="0.25">
      <c r="A15" s="60"/>
      <c r="B15" s="42"/>
      <c r="C15" s="42"/>
      <c r="D15" s="42"/>
      <c r="E15" s="42"/>
      <c r="F15" s="42"/>
      <c r="G15" s="42"/>
      <c r="H15" s="42"/>
      <c r="I15" s="42"/>
      <c r="J15" s="57"/>
      <c r="K15" s="57"/>
      <c r="L15" s="57"/>
      <c r="M15" s="42"/>
      <c r="N15" s="7">
        <f t="shared" si="0"/>
        <v>0</v>
      </c>
    </row>
    <row r="16" spans="1:17" ht="14.25" customHeight="1" x14ac:dyDescent="0.25">
      <c r="A16" s="60"/>
      <c r="B16" s="42"/>
      <c r="C16" s="42"/>
      <c r="D16" s="42"/>
      <c r="E16" s="42"/>
      <c r="F16" s="42"/>
      <c r="G16" s="42"/>
      <c r="H16" s="42"/>
      <c r="I16" s="42"/>
      <c r="J16" s="57"/>
      <c r="K16" s="57"/>
      <c r="L16" s="57"/>
      <c r="M16" s="42"/>
      <c r="N16" s="7">
        <f t="shared" si="0"/>
        <v>0</v>
      </c>
    </row>
    <row r="17" spans="1:14" ht="14.25" customHeight="1" x14ac:dyDescent="0.25">
      <c r="A17" s="60"/>
      <c r="B17" s="42"/>
      <c r="C17" s="42"/>
      <c r="D17" s="42"/>
      <c r="E17" s="42"/>
      <c r="F17" s="42"/>
      <c r="G17" s="42"/>
      <c r="H17" s="42"/>
      <c r="I17" s="42"/>
      <c r="J17" s="57"/>
      <c r="K17" s="57"/>
      <c r="L17" s="57"/>
      <c r="M17" s="42"/>
      <c r="N17" s="7">
        <f t="shared" si="0"/>
        <v>0</v>
      </c>
    </row>
    <row r="18" spans="1:14" ht="14.25" customHeight="1" x14ac:dyDescent="0.25">
      <c r="A18" s="60"/>
      <c r="B18" s="42"/>
      <c r="C18" s="42"/>
      <c r="D18" s="42"/>
      <c r="E18" s="42"/>
      <c r="F18" s="42"/>
      <c r="G18" s="42"/>
      <c r="H18" s="42"/>
      <c r="I18" s="42"/>
      <c r="J18" s="57"/>
      <c r="K18" s="57"/>
      <c r="L18" s="57"/>
      <c r="M18" s="42"/>
      <c r="N18" s="7">
        <f t="shared" si="0"/>
        <v>0</v>
      </c>
    </row>
    <row r="19" spans="1:14" ht="14.25" customHeight="1" x14ac:dyDescent="0.25">
      <c r="A19" s="60"/>
      <c r="B19" s="42"/>
      <c r="C19" s="42"/>
      <c r="D19" s="42"/>
      <c r="E19" s="42"/>
      <c r="F19" s="42"/>
      <c r="G19" s="42"/>
      <c r="H19" s="42"/>
      <c r="I19" s="42"/>
      <c r="J19" s="57"/>
      <c r="K19" s="57"/>
      <c r="L19" s="57"/>
      <c r="M19" s="42"/>
      <c r="N19" s="7">
        <f t="shared" si="0"/>
        <v>0</v>
      </c>
    </row>
    <row r="20" spans="1:14" ht="14.25" customHeight="1" x14ac:dyDescent="0.25">
      <c r="A20" s="60"/>
      <c r="B20" s="42"/>
      <c r="C20" s="42"/>
      <c r="D20" s="42"/>
      <c r="E20" s="42"/>
      <c r="F20" s="42"/>
      <c r="G20" s="42"/>
      <c r="H20" s="42"/>
      <c r="I20" s="42"/>
      <c r="J20" s="57"/>
      <c r="K20" s="57"/>
      <c r="L20" s="57"/>
      <c r="M20" s="42"/>
      <c r="N20" s="7">
        <f t="shared" si="0"/>
        <v>0</v>
      </c>
    </row>
    <row r="21" spans="1:14" ht="14.25" customHeight="1" x14ac:dyDescent="0.25">
      <c r="A21" s="60"/>
      <c r="B21" s="42"/>
      <c r="C21" s="42"/>
      <c r="D21" s="42"/>
      <c r="E21" s="42"/>
      <c r="F21" s="42"/>
      <c r="G21" s="42"/>
      <c r="H21" s="42"/>
      <c r="I21" s="42"/>
      <c r="J21" s="57"/>
      <c r="K21" s="57"/>
      <c r="L21" s="57"/>
      <c r="M21" s="42"/>
      <c r="N21" s="7">
        <f t="shared" si="0"/>
        <v>0</v>
      </c>
    </row>
    <row r="22" spans="1:14" ht="14.25" customHeight="1" x14ac:dyDescent="0.25">
      <c r="A22" s="60"/>
      <c r="B22" s="42"/>
      <c r="C22" s="42"/>
      <c r="D22" s="42"/>
      <c r="E22" s="42"/>
      <c r="F22" s="42"/>
      <c r="G22" s="42"/>
      <c r="H22" s="42"/>
      <c r="I22" s="42"/>
      <c r="J22" s="57"/>
      <c r="K22" s="57"/>
      <c r="L22" s="57"/>
      <c r="M22" s="42"/>
      <c r="N22" s="7">
        <f t="shared" si="0"/>
        <v>0</v>
      </c>
    </row>
    <row r="23" spans="1:14" ht="14.25" customHeight="1" x14ac:dyDescent="0.25">
      <c r="A23" s="60"/>
      <c r="B23" s="42"/>
      <c r="C23" s="42"/>
      <c r="D23" s="42"/>
      <c r="E23" s="42"/>
      <c r="F23" s="42"/>
      <c r="G23" s="42"/>
      <c r="H23" s="42"/>
      <c r="I23" s="42"/>
      <c r="J23" s="57"/>
      <c r="K23" s="57"/>
      <c r="L23" s="57"/>
      <c r="M23" s="42"/>
      <c r="N23" s="7">
        <f t="shared" si="0"/>
        <v>0</v>
      </c>
    </row>
    <row r="24" spans="1:14" ht="14.25" customHeight="1" x14ac:dyDescent="0.25">
      <c r="A24" s="60"/>
      <c r="B24" s="42"/>
      <c r="C24" s="42"/>
      <c r="D24" s="42"/>
      <c r="E24" s="42"/>
      <c r="F24" s="42"/>
      <c r="G24" s="42"/>
      <c r="H24" s="42"/>
      <c r="I24" s="42"/>
      <c r="J24" s="57"/>
      <c r="K24" s="57"/>
      <c r="L24" s="57"/>
      <c r="M24" s="42"/>
      <c r="N24" s="7">
        <f t="shared" si="0"/>
        <v>0</v>
      </c>
    </row>
    <row r="25" spans="1:14" ht="14.25" customHeight="1" x14ac:dyDescent="0.25">
      <c r="A25" s="60"/>
      <c r="B25" s="42"/>
      <c r="C25" s="42"/>
      <c r="D25" s="42"/>
      <c r="E25" s="42"/>
      <c r="F25" s="42"/>
      <c r="G25" s="42"/>
      <c r="H25" s="42"/>
      <c r="I25" s="42"/>
      <c r="J25" s="57"/>
      <c r="K25" s="57"/>
      <c r="L25" s="57"/>
      <c r="M25" s="42"/>
      <c r="N25" s="7">
        <f t="shared" si="0"/>
        <v>0</v>
      </c>
    </row>
    <row r="26" spans="1:14" ht="14.25" customHeight="1" x14ac:dyDescent="0.25">
      <c r="A26" s="60"/>
      <c r="B26" s="42"/>
      <c r="C26" s="42"/>
      <c r="D26" s="42"/>
      <c r="E26" s="42"/>
      <c r="F26" s="42"/>
      <c r="G26" s="42"/>
      <c r="H26" s="42"/>
      <c r="I26" s="42"/>
      <c r="J26" s="57"/>
      <c r="K26" s="57"/>
      <c r="L26" s="57"/>
      <c r="M26" s="42"/>
      <c r="N26" s="7">
        <f t="shared" si="0"/>
        <v>0</v>
      </c>
    </row>
    <row r="27" spans="1:14" ht="14.25" customHeight="1" x14ac:dyDescent="0.25">
      <c r="A27" s="60"/>
      <c r="B27" s="42"/>
      <c r="C27" s="42"/>
      <c r="D27" s="42"/>
      <c r="E27" s="42"/>
      <c r="F27" s="42"/>
      <c r="G27" s="42"/>
      <c r="H27" s="42"/>
      <c r="I27" s="42"/>
      <c r="J27" s="57"/>
      <c r="K27" s="57"/>
      <c r="L27" s="57"/>
      <c r="M27" s="42"/>
      <c r="N27" s="7">
        <f t="shared" si="0"/>
        <v>0</v>
      </c>
    </row>
    <row r="28" spans="1:14" ht="14.25" customHeight="1" x14ac:dyDescent="0.25">
      <c r="A28" s="60"/>
      <c r="B28" s="42"/>
      <c r="C28" s="42"/>
      <c r="D28" s="42"/>
      <c r="E28" s="42"/>
      <c r="F28" s="42"/>
      <c r="G28" s="42"/>
      <c r="H28" s="42"/>
      <c r="I28" s="42"/>
      <c r="J28" s="57"/>
      <c r="K28" s="57"/>
      <c r="L28" s="57"/>
      <c r="M28" s="42"/>
      <c r="N28" s="7">
        <f t="shared" si="0"/>
        <v>0</v>
      </c>
    </row>
    <row r="29" spans="1:14" ht="14.25" customHeight="1" x14ac:dyDescent="0.25">
      <c r="A29" s="60"/>
      <c r="B29" s="42"/>
      <c r="C29" s="42"/>
      <c r="D29" s="42"/>
      <c r="E29" s="42"/>
      <c r="F29" s="42"/>
      <c r="G29" s="42"/>
      <c r="H29" s="42"/>
      <c r="I29" s="42"/>
      <c r="J29" s="57"/>
      <c r="K29" s="57"/>
      <c r="L29" s="57"/>
      <c r="M29" s="42"/>
      <c r="N29" s="7">
        <f t="shared" si="0"/>
        <v>0</v>
      </c>
    </row>
    <row r="30" spans="1:14" ht="14.25" customHeight="1" x14ac:dyDescent="0.25">
      <c r="A30" s="60"/>
      <c r="B30" s="42"/>
      <c r="C30" s="42"/>
      <c r="D30" s="42"/>
      <c r="E30" s="42"/>
      <c r="F30" s="42"/>
      <c r="G30" s="42"/>
      <c r="H30" s="42"/>
      <c r="I30" s="42"/>
      <c r="J30" s="57"/>
      <c r="K30" s="57"/>
      <c r="L30" s="57"/>
      <c r="M30" s="42"/>
      <c r="N30" s="7">
        <f t="shared" si="0"/>
        <v>0</v>
      </c>
    </row>
    <row r="31" spans="1:14" ht="14.25" customHeight="1" x14ac:dyDescent="0.25">
      <c r="A31" s="60"/>
      <c r="B31" s="42"/>
      <c r="C31" s="42"/>
      <c r="D31" s="42"/>
      <c r="E31" s="42"/>
      <c r="F31" s="42"/>
      <c r="G31" s="42"/>
      <c r="H31" s="42"/>
      <c r="I31" s="42"/>
      <c r="J31" s="57"/>
      <c r="K31" s="57"/>
      <c r="L31" s="57"/>
      <c r="M31" s="42"/>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ref="I32:L32" si="2">SUM(I8:I31)</f>
        <v>0</v>
      </c>
      <c r="J32" s="7">
        <f t="shared" si="2"/>
        <v>0</v>
      </c>
      <c r="K32" s="7">
        <f t="shared" si="2"/>
        <v>0</v>
      </c>
      <c r="L32" s="7">
        <f t="shared" si="2"/>
        <v>0</v>
      </c>
      <c r="M32" s="7">
        <f t="shared" si="1"/>
        <v>0</v>
      </c>
      <c r="N32" s="63" t="e">
        <f>SUM(N8:N31)/COUNT(B8:B31)</f>
        <v>#DIV/0!</v>
      </c>
    </row>
    <row r="33" spans="1:14" ht="14.2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 t="shared" si="3"/>
        <v>#DIV/0!</v>
      </c>
      <c r="I33" s="7" t="e">
        <f t="shared" si="3"/>
        <v>#DIV/0!</v>
      </c>
      <c r="J33" s="7" t="e">
        <f t="shared" ref="J33:L33" si="4">J32/COUNT(J8:J31)*100</f>
        <v>#DIV/0!</v>
      </c>
      <c r="K33" s="7" t="e">
        <f t="shared" si="4"/>
        <v>#DIV/0!</v>
      </c>
      <c r="L33" s="7" t="e">
        <f t="shared" si="4"/>
        <v>#DIV/0!</v>
      </c>
      <c r="M33" s="7" t="e">
        <f t="shared" si="3"/>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25" priority="13" operator="greaterThanOrEqual">
      <formula>90</formula>
    </cfRule>
    <cfRule type="cellIs" dxfId="124" priority="14" operator="between">
      <formula>80</formula>
      <formula>89.99</formula>
    </cfRule>
    <cfRule type="cellIs" dxfId="123" priority="15" operator="between">
      <formula>70</formula>
      <formula>79.99</formula>
    </cfRule>
    <cfRule type="cellIs" dxfId="122" priority="16" operator="between">
      <formula>60</formula>
      <formula>69.99</formula>
    </cfRule>
    <cfRule type="cellIs" dxfId="121" priority="17" operator="between">
      <formula>50</formula>
      <formula>59.99</formula>
    </cfRule>
    <cfRule type="cellIs" dxfId="120" priority="18" operator="lessThanOrEqual">
      <formula>49.99</formula>
    </cfRule>
  </conditionalFormatting>
  <conditionalFormatting sqref="N8:N31">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33" width="5.85546875" style="3" customWidth="1"/>
    <col min="34" max="34" width="5.85546875" style="8" customWidth="1"/>
    <col min="35" max="16384" width="9.140625" style="3"/>
  </cols>
  <sheetData>
    <row r="1" spans="1:34" ht="15" customHeight="1" x14ac:dyDescent="0.3">
      <c r="A1" s="26" t="s">
        <v>20</v>
      </c>
      <c r="F1" s="23"/>
      <c r="G1" s="23"/>
      <c r="H1" s="23"/>
      <c r="I1" s="23"/>
      <c r="AA1" s="25"/>
      <c r="AB1" s="25"/>
      <c r="AE1" s="10"/>
    </row>
    <row r="2" spans="1:34" s="10" customFormat="1" ht="15" customHeight="1" x14ac:dyDescent="0.3">
      <c r="A2" s="9" t="s">
        <v>202</v>
      </c>
      <c r="B2" s="23"/>
      <c r="C2" s="23"/>
      <c r="D2" s="23"/>
      <c r="E2" s="23"/>
      <c r="F2" s="23"/>
      <c r="K2" s="23"/>
      <c r="L2" s="23"/>
      <c r="M2" s="23"/>
      <c r="N2" s="23"/>
      <c r="O2" s="23"/>
      <c r="P2" s="23"/>
      <c r="Q2" s="23"/>
      <c r="R2" s="23"/>
      <c r="S2" s="23"/>
      <c r="T2" s="23"/>
      <c r="U2" s="23"/>
      <c r="V2" s="23"/>
      <c r="W2" s="23"/>
      <c r="X2" s="23"/>
      <c r="Y2" s="23"/>
      <c r="Z2" s="23"/>
      <c r="AA2" s="24"/>
      <c r="AB2" s="24"/>
      <c r="AC2" s="23"/>
      <c r="AD2" s="23"/>
      <c r="AE2" s="24"/>
      <c r="AF2" s="23"/>
      <c r="AG2" s="23"/>
      <c r="AH2" s="23"/>
    </row>
    <row r="3" spans="1:34" ht="15" customHeight="1" x14ac:dyDescent="0.25">
      <c r="A3" s="9" t="s">
        <v>194</v>
      </c>
      <c r="AG3" s="8"/>
      <c r="AH3" s="3"/>
    </row>
    <row r="4" spans="1:34" ht="10.5" customHeight="1" x14ac:dyDescent="0.25">
      <c r="A4" s="9"/>
      <c r="AF4" s="8"/>
      <c r="AH4" s="3"/>
    </row>
    <row r="5" spans="1:34" ht="10.5" customHeight="1" x14ac:dyDescent="0.25">
      <c r="A5" s="9"/>
      <c r="Q5" s="20" t="s">
        <v>83</v>
      </c>
      <c r="AG5" s="8"/>
      <c r="AH5" s="3"/>
    </row>
    <row r="6" spans="1:34" s="37" customFormat="1" ht="10.5" customHeight="1" x14ac:dyDescent="0.25">
      <c r="A6" s="35"/>
      <c r="B6" s="20" t="s">
        <v>83</v>
      </c>
      <c r="C6" s="20" t="s">
        <v>86</v>
      </c>
      <c r="D6" s="20" t="s">
        <v>57</v>
      </c>
      <c r="E6" s="20" t="s">
        <v>90</v>
      </c>
      <c r="F6" s="20" t="s">
        <v>89</v>
      </c>
      <c r="G6" s="20" t="s">
        <v>90</v>
      </c>
      <c r="H6" s="20" t="s">
        <v>91</v>
      </c>
      <c r="I6" s="20" t="s">
        <v>91</v>
      </c>
      <c r="J6" s="20" t="s">
        <v>91</v>
      </c>
      <c r="K6" s="20" t="s">
        <v>91</v>
      </c>
      <c r="L6" s="20" t="s">
        <v>85</v>
      </c>
      <c r="M6" s="20" t="s">
        <v>83</v>
      </c>
      <c r="N6" s="20" t="s">
        <v>57</v>
      </c>
      <c r="O6" s="20" t="s">
        <v>89</v>
      </c>
      <c r="P6" s="20" t="s">
        <v>89</v>
      </c>
      <c r="Q6" s="20" t="s">
        <v>51</v>
      </c>
      <c r="R6" s="20" t="s">
        <v>91</v>
      </c>
      <c r="S6" s="20" t="s">
        <v>91</v>
      </c>
      <c r="T6" s="20" t="s">
        <v>91</v>
      </c>
      <c r="U6" s="20" t="s">
        <v>91</v>
      </c>
      <c r="V6" s="20" t="s">
        <v>90</v>
      </c>
      <c r="W6" s="20" t="s">
        <v>90</v>
      </c>
      <c r="X6" s="20" t="s">
        <v>91</v>
      </c>
      <c r="Y6" s="35"/>
    </row>
    <row r="7" spans="1:34" s="4" customForma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8" t="s">
        <v>11</v>
      </c>
    </row>
    <row r="8" spans="1:34" x14ac:dyDescent="0.25">
      <c r="A8" s="60"/>
      <c r="B8" s="34"/>
      <c r="C8" s="61"/>
      <c r="D8" s="61"/>
      <c r="E8" s="61"/>
      <c r="F8" s="61"/>
      <c r="G8" s="61"/>
      <c r="H8" s="61"/>
      <c r="I8" s="61"/>
      <c r="J8" s="61"/>
      <c r="K8" s="61"/>
      <c r="L8" s="61"/>
      <c r="M8" s="61"/>
      <c r="N8" s="61"/>
      <c r="O8" s="61"/>
      <c r="P8" s="61"/>
      <c r="Q8" s="61"/>
      <c r="R8" s="61"/>
      <c r="S8" s="61"/>
      <c r="T8" s="61"/>
      <c r="U8" s="61"/>
      <c r="V8" s="61"/>
      <c r="W8" s="61"/>
      <c r="X8" s="61"/>
      <c r="Y8" s="7">
        <f>SUM(B8:U8)*4+SUM(V8:W8)*6+X8*8</f>
        <v>0</v>
      </c>
      <c r="AH8" s="3"/>
    </row>
    <row r="9" spans="1:34" x14ac:dyDescent="0.25">
      <c r="A9" s="60"/>
      <c r="B9" s="34"/>
      <c r="C9" s="34"/>
      <c r="D9" s="34"/>
      <c r="E9" s="34"/>
      <c r="F9" s="34"/>
      <c r="G9" s="34"/>
      <c r="H9" s="34"/>
      <c r="I9" s="34"/>
      <c r="J9" s="34"/>
      <c r="K9" s="34"/>
      <c r="L9" s="34"/>
      <c r="M9" s="34"/>
      <c r="N9" s="34"/>
      <c r="O9" s="34"/>
      <c r="P9" s="34"/>
      <c r="Q9" s="34"/>
      <c r="R9" s="34"/>
      <c r="S9" s="34"/>
      <c r="T9" s="34"/>
      <c r="U9" s="34"/>
      <c r="V9" s="57"/>
      <c r="W9" s="57"/>
      <c r="X9" s="34"/>
      <c r="Y9" s="7">
        <f t="shared" ref="Y9:Y31" si="0">SUM(B9:U9)*4+SUM(V9:W9)*6+X9*8</f>
        <v>0</v>
      </c>
      <c r="AH9" s="3"/>
    </row>
    <row r="10" spans="1:34" x14ac:dyDescent="0.25">
      <c r="A10" s="60"/>
      <c r="B10" s="34"/>
      <c r="C10" s="34"/>
      <c r="D10" s="34"/>
      <c r="E10" s="34"/>
      <c r="F10" s="34"/>
      <c r="G10" s="34"/>
      <c r="H10" s="34"/>
      <c r="I10" s="34"/>
      <c r="J10" s="34"/>
      <c r="K10" s="34"/>
      <c r="L10" s="34"/>
      <c r="M10" s="34"/>
      <c r="N10" s="34"/>
      <c r="O10" s="34"/>
      <c r="P10" s="34"/>
      <c r="Q10" s="34"/>
      <c r="R10" s="34"/>
      <c r="S10" s="34"/>
      <c r="T10" s="34"/>
      <c r="U10" s="34"/>
      <c r="V10" s="57"/>
      <c r="W10" s="57"/>
      <c r="X10" s="34"/>
      <c r="Y10" s="7">
        <f t="shared" si="0"/>
        <v>0</v>
      </c>
      <c r="AH10" s="3"/>
    </row>
    <row r="11" spans="1:34" x14ac:dyDescent="0.25">
      <c r="A11" s="60"/>
      <c r="B11" s="34"/>
      <c r="C11" s="62"/>
      <c r="D11" s="62"/>
      <c r="E11" s="62"/>
      <c r="F11" s="62"/>
      <c r="G11" s="62"/>
      <c r="H11" s="62"/>
      <c r="I11" s="62"/>
      <c r="J11" s="62"/>
      <c r="K11" s="62"/>
      <c r="L11" s="62"/>
      <c r="M11" s="62"/>
      <c r="N11" s="62"/>
      <c r="O11" s="62"/>
      <c r="P11" s="62"/>
      <c r="Q11" s="62"/>
      <c r="R11" s="62"/>
      <c r="S11" s="62"/>
      <c r="T11" s="62"/>
      <c r="U11" s="62"/>
      <c r="V11" s="62"/>
      <c r="W11" s="62"/>
      <c r="X11" s="62"/>
      <c r="Y11" s="7">
        <f t="shared" si="0"/>
        <v>0</v>
      </c>
      <c r="AH11" s="3"/>
    </row>
    <row r="12" spans="1:34" x14ac:dyDescent="0.25">
      <c r="A12" s="60"/>
      <c r="B12" s="34"/>
      <c r="C12" s="62"/>
      <c r="D12" s="62"/>
      <c r="E12" s="62"/>
      <c r="F12" s="62"/>
      <c r="G12" s="62"/>
      <c r="H12" s="62"/>
      <c r="I12" s="62"/>
      <c r="J12" s="62"/>
      <c r="K12" s="62"/>
      <c r="L12" s="62"/>
      <c r="M12" s="62"/>
      <c r="N12" s="62"/>
      <c r="O12" s="62"/>
      <c r="P12" s="62"/>
      <c r="Q12" s="62"/>
      <c r="R12" s="62"/>
      <c r="S12" s="62"/>
      <c r="T12" s="62"/>
      <c r="U12" s="62"/>
      <c r="V12" s="62"/>
      <c r="W12" s="62"/>
      <c r="X12" s="62"/>
      <c r="Y12" s="7">
        <f t="shared" si="0"/>
        <v>0</v>
      </c>
      <c r="AH12" s="3"/>
    </row>
    <row r="13" spans="1:34" x14ac:dyDescent="0.25">
      <c r="A13" s="60"/>
      <c r="B13" s="34"/>
      <c r="C13" s="34"/>
      <c r="D13" s="34"/>
      <c r="E13" s="34"/>
      <c r="F13" s="34"/>
      <c r="G13" s="34"/>
      <c r="H13" s="34"/>
      <c r="I13" s="34"/>
      <c r="J13" s="34"/>
      <c r="K13" s="34"/>
      <c r="L13" s="34"/>
      <c r="M13" s="34"/>
      <c r="N13" s="34"/>
      <c r="O13" s="34"/>
      <c r="P13" s="34"/>
      <c r="Q13" s="34"/>
      <c r="R13" s="34"/>
      <c r="S13" s="34"/>
      <c r="T13" s="34"/>
      <c r="U13" s="34"/>
      <c r="V13" s="57"/>
      <c r="W13" s="57"/>
      <c r="X13" s="34"/>
      <c r="Y13" s="7">
        <f t="shared" si="0"/>
        <v>0</v>
      </c>
      <c r="AH13" s="3"/>
    </row>
    <row r="14" spans="1:34" x14ac:dyDescent="0.25">
      <c r="A14" s="60"/>
      <c r="B14" s="34"/>
      <c r="C14" s="34"/>
      <c r="D14" s="34"/>
      <c r="E14" s="34"/>
      <c r="F14" s="34"/>
      <c r="G14" s="34"/>
      <c r="H14" s="34"/>
      <c r="I14" s="34"/>
      <c r="J14" s="34"/>
      <c r="K14" s="34"/>
      <c r="L14" s="34"/>
      <c r="M14" s="34"/>
      <c r="N14" s="34"/>
      <c r="O14" s="34"/>
      <c r="P14" s="34"/>
      <c r="Q14" s="34"/>
      <c r="R14" s="34"/>
      <c r="S14" s="34"/>
      <c r="T14" s="34"/>
      <c r="U14" s="34"/>
      <c r="V14" s="57"/>
      <c r="W14" s="57"/>
      <c r="X14" s="34"/>
      <c r="Y14" s="7">
        <f t="shared" si="0"/>
        <v>0</v>
      </c>
      <c r="AH14" s="3"/>
    </row>
    <row r="15" spans="1:34" x14ac:dyDescent="0.25">
      <c r="A15" s="60"/>
      <c r="B15" s="34"/>
      <c r="C15" s="34"/>
      <c r="D15" s="34"/>
      <c r="E15" s="34"/>
      <c r="F15" s="34"/>
      <c r="G15" s="34"/>
      <c r="H15" s="34"/>
      <c r="I15" s="34"/>
      <c r="J15" s="34"/>
      <c r="K15" s="34"/>
      <c r="L15" s="34"/>
      <c r="M15" s="34"/>
      <c r="N15" s="34"/>
      <c r="O15" s="34"/>
      <c r="P15" s="34"/>
      <c r="Q15" s="34"/>
      <c r="R15" s="34"/>
      <c r="S15" s="34"/>
      <c r="T15" s="34"/>
      <c r="U15" s="34"/>
      <c r="V15" s="57"/>
      <c r="W15" s="57"/>
      <c r="X15" s="34"/>
      <c r="Y15" s="7">
        <f t="shared" si="0"/>
        <v>0</v>
      </c>
      <c r="AH15" s="3"/>
    </row>
    <row r="16" spans="1:34" x14ac:dyDescent="0.25">
      <c r="A16" s="60"/>
      <c r="B16" s="34"/>
      <c r="C16" s="34"/>
      <c r="D16" s="34"/>
      <c r="E16" s="34"/>
      <c r="F16" s="34"/>
      <c r="G16" s="34"/>
      <c r="H16" s="34"/>
      <c r="I16" s="34"/>
      <c r="J16" s="34"/>
      <c r="K16" s="34"/>
      <c r="L16" s="34"/>
      <c r="M16" s="34"/>
      <c r="N16" s="34"/>
      <c r="O16" s="34"/>
      <c r="P16" s="34"/>
      <c r="Q16" s="34"/>
      <c r="R16" s="34"/>
      <c r="S16" s="34"/>
      <c r="T16" s="34"/>
      <c r="U16" s="34"/>
      <c r="V16" s="57"/>
      <c r="W16" s="57"/>
      <c r="X16" s="34"/>
      <c r="Y16" s="7">
        <f t="shared" si="0"/>
        <v>0</v>
      </c>
      <c r="AH16" s="3"/>
    </row>
    <row r="17" spans="1:34" x14ac:dyDescent="0.25">
      <c r="A17" s="60"/>
      <c r="B17" s="34"/>
      <c r="C17" s="34"/>
      <c r="D17" s="34"/>
      <c r="E17" s="34"/>
      <c r="F17" s="34"/>
      <c r="G17" s="34"/>
      <c r="H17" s="34"/>
      <c r="I17" s="34"/>
      <c r="J17" s="34"/>
      <c r="K17" s="34"/>
      <c r="L17" s="34"/>
      <c r="M17" s="34"/>
      <c r="N17" s="34"/>
      <c r="O17" s="34"/>
      <c r="P17" s="34"/>
      <c r="Q17" s="34"/>
      <c r="R17" s="34"/>
      <c r="S17" s="34"/>
      <c r="T17" s="34"/>
      <c r="U17" s="34"/>
      <c r="V17" s="57"/>
      <c r="W17" s="57"/>
      <c r="X17" s="34"/>
      <c r="Y17" s="7">
        <f t="shared" si="0"/>
        <v>0</v>
      </c>
      <c r="AH17" s="3"/>
    </row>
    <row r="18" spans="1:34" x14ac:dyDescent="0.25">
      <c r="A18" s="60"/>
      <c r="B18" s="34"/>
      <c r="C18" s="34"/>
      <c r="D18" s="34"/>
      <c r="E18" s="34"/>
      <c r="F18" s="34"/>
      <c r="G18" s="34"/>
      <c r="H18" s="34"/>
      <c r="I18" s="34"/>
      <c r="J18" s="34"/>
      <c r="K18" s="34"/>
      <c r="L18" s="34"/>
      <c r="M18" s="34"/>
      <c r="N18" s="34"/>
      <c r="O18" s="34"/>
      <c r="P18" s="34"/>
      <c r="Q18" s="34"/>
      <c r="R18" s="34"/>
      <c r="S18" s="34"/>
      <c r="T18" s="34"/>
      <c r="U18" s="34"/>
      <c r="V18" s="57"/>
      <c r="W18" s="57"/>
      <c r="X18" s="34"/>
      <c r="Y18" s="7">
        <f t="shared" si="0"/>
        <v>0</v>
      </c>
      <c r="AH18" s="3"/>
    </row>
    <row r="19" spans="1:34" x14ac:dyDescent="0.25">
      <c r="A19" s="60"/>
      <c r="B19" s="34"/>
      <c r="C19" s="34"/>
      <c r="D19" s="34"/>
      <c r="E19" s="34"/>
      <c r="F19" s="34"/>
      <c r="G19" s="34"/>
      <c r="H19" s="34"/>
      <c r="I19" s="34"/>
      <c r="J19" s="34"/>
      <c r="K19" s="34"/>
      <c r="L19" s="34"/>
      <c r="M19" s="34"/>
      <c r="N19" s="34"/>
      <c r="O19" s="34"/>
      <c r="P19" s="34"/>
      <c r="Q19" s="34"/>
      <c r="R19" s="34"/>
      <c r="S19" s="34"/>
      <c r="T19" s="34"/>
      <c r="U19" s="34"/>
      <c r="V19" s="57"/>
      <c r="W19" s="57"/>
      <c r="X19" s="34"/>
      <c r="Y19" s="7">
        <f t="shared" si="0"/>
        <v>0</v>
      </c>
      <c r="AH19" s="3"/>
    </row>
    <row r="20" spans="1:34" x14ac:dyDescent="0.25">
      <c r="A20" s="60"/>
      <c r="B20" s="34"/>
      <c r="C20" s="34"/>
      <c r="D20" s="34"/>
      <c r="E20" s="34"/>
      <c r="F20" s="34"/>
      <c r="G20" s="34"/>
      <c r="H20" s="34"/>
      <c r="I20" s="34"/>
      <c r="J20" s="34"/>
      <c r="K20" s="34"/>
      <c r="L20" s="34"/>
      <c r="M20" s="34"/>
      <c r="N20" s="34"/>
      <c r="O20" s="34"/>
      <c r="P20" s="34"/>
      <c r="Q20" s="34"/>
      <c r="R20" s="34"/>
      <c r="S20" s="34"/>
      <c r="T20" s="34"/>
      <c r="U20" s="34"/>
      <c r="V20" s="57"/>
      <c r="W20" s="57"/>
      <c r="X20" s="34"/>
      <c r="Y20" s="7">
        <f t="shared" si="0"/>
        <v>0</v>
      </c>
      <c r="AH20" s="3"/>
    </row>
    <row r="21" spans="1:34" x14ac:dyDescent="0.25">
      <c r="A21" s="60"/>
      <c r="B21" s="34"/>
      <c r="C21" s="34"/>
      <c r="D21" s="34"/>
      <c r="E21" s="34"/>
      <c r="F21" s="34"/>
      <c r="G21" s="34"/>
      <c r="H21" s="34"/>
      <c r="I21" s="34"/>
      <c r="J21" s="34"/>
      <c r="K21" s="34"/>
      <c r="L21" s="34"/>
      <c r="M21" s="34"/>
      <c r="N21" s="34"/>
      <c r="O21" s="34"/>
      <c r="P21" s="34"/>
      <c r="Q21" s="34"/>
      <c r="R21" s="34"/>
      <c r="S21" s="34"/>
      <c r="T21" s="34"/>
      <c r="U21" s="34"/>
      <c r="V21" s="57"/>
      <c r="W21" s="57"/>
      <c r="X21" s="34"/>
      <c r="Y21" s="7">
        <f t="shared" si="0"/>
        <v>0</v>
      </c>
      <c r="AH21" s="3"/>
    </row>
    <row r="22" spans="1:34" x14ac:dyDescent="0.25">
      <c r="A22" s="60"/>
      <c r="B22" s="34"/>
      <c r="C22" s="34"/>
      <c r="D22" s="34"/>
      <c r="E22" s="34"/>
      <c r="F22" s="34"/>
      <c r="G22" s="34"/>
      <c r="H22" s="34"/>
      <c r="I22" s="34"/>
      <c r="J22" s="34"/>
      <c r="K22" s="34"/>
      <c r="L22" s="34"/>
      <c r="M22" s="34"/>
      <c r="N22" s="34"/>
      <c r="O22" s="34"/>
      <c r="P22" s="34"/>
      <c r="Q22" s="34"/>
      <c r="R22" s="34"/>
      <c r="S22" s="34"/>
      <c r="T22" s="34"/>
      <c r="U22" s="34"/>
      <c r="V22" s="57"/>
      <c r="W22" s="57"/>
      <c r="X22" s="34"/>
      <c r="Y22" s="7">
        <f t="shared" si="0"/>
        <v>0</v>
      </c>
      <c r="AH22" s="3"/>
    </row>
    <row r="23" spans="1:34" x14ac:dyDescent="0.25">
      <c r="A23" s="60"/>
      <c r="B23" s="34"/>
      <c r="C23" s="34"/>
      <c r="D23" s="34"/>
      <c r="E23" s="34"/>
      <c r="F23" s="34"/>
      <c r="G23" s="34"/>
      <c r="H23" s="34"/>
      <c r="I23" s="34"/>
      <c r="J23" s="34"/>
      <c r="K23" s="34"/>
      <c r="L23" s="34"/>
      <c r="M23" s="34"/>
      <c r="N23" s="34"/>
      <c r="O23" s="34"/>
      <c r="P23" s="34"/>
      <c r="Q23" s="34"/>
      <c r="R23" s="34"/>
      <c r="S23" s="34"/>
      <c r="T23" s="34"/>
      <c r="U23" s="34"/>
      <c r="V23" s="57"/>
      <c r="W23" s="57"/>
      <c r="X23" s="34"/>
      <c r="Y23" s="7">
        <f t="shared" si="0"/>
        <v>0</v>
      </c>
      <c r="AH23" s="3"/>
    </row>
    <row r="24" spans="1:34" x14ac:dyDescent="0.25">
      <c r="A24" s="60"/>
      <c r="B24" s="34"/>
      <c r="C24" s="34"/>
      <c r="D24" s="34"/>
      <c r="E24" s="34"/>
      <c r="F24" s="34"/>
      <c r="G24" s="34"/>
      <c r="H24" s="34"/>
      <c r="I24" s="34"/>
      <c r="J24" s="34"/>
      <c r="K24" s="34"/>
      <c r="L24" s="34"/>
      <c r="M24" s="34"/>
      <c r="N24" s="34"/>
      <c r="O24" s="34"/>
      <c r="P24" s="34"/>
      <c r="Q24" s="34"/>
      <c r="R24" s="34"/>
      <c r="S24" s="34"/>
      <c r="T24" s="34"/>
      <c r="U24" s="34"/>
      <c r="V24" s="57"/>
      <c r="W24" s="57"/>
      <c r="X24" s="34"/>
      <c r="Y24" s="7">
        <f t="shared" si="0"/>
        <v>0</v>
      </c>
      <c r="AH24" s="3"/>
    </row>
    <row r="25" spans="1:34" x14ac:dyDescent="0.25">
      <c r="A25" s="60"/>
      <c r="B25" s="34"/>
      <c r="C25" s="34"/>
      <c r="D25" s="34"/>
      <c r="E25" s="34"/>
      <c r="F25" s="34"/>
      <c r="G25" s="34"/>
      <c r="H25" s="34"/>
      <c r="I25" s="34"/>
      <c r="J25" s="34"/>
      <c r="K25" s="34"/>
      <c r="L25" s="34"/>
      <c r="M25" s="34"/>
      <c r="N25" s="34"/>
      <c r="O25" s="34"/>
      <c r="P25" s="34"/>
      <c r="Q25" s="34"/>
      <c r="R25" s="34"/>
      <c r="S25" s="34"/>
      <c r="T25" s="34"/>
      <c r="U25" s="34"/>
      <c r="V25" s="57"/>
      <c r="W25" s="57"/>
      <c r="X25" s="34"/>
      <c r="Y25" s="7">
        <f t="shared" si="0"/>
        <v>0</v>
      </c>
      <c r="AH25" s="3"/>
    </row>
    <row r="26" spans="1:34" x14ac:dyDescent="0.25">
      <c r="A26" s="60"/>
      <c r="B26" s="34"/>
      <c r="C26" s="34"/>
      <c r="D26" s="34"/>
      <c r="E26" s="34"/>
      <c r="F26" s="34"/>
      <c r="G26" s="34"/>
      <c r="H26" s="34"/>
      <c r="I26" s="34"/>
      <c r="J26" s="34"/>
      <c r="K26" s="34"/>
      <c r="L26" s="34"/>
      <c r="M26" s="34"/>
      <c r="N26" s="34"/>
      <c r="O26" s="34"/>
      <c r="P26" s="34"/>
      <c r="Q26" s="34"/>
      <c r="R26" s="34"/>
      <c r="S26" s="34"/>
      <c r="T26" s="34"/>
      <c r="U26" s="34"/>
      <c r="V26" s="57"/>
      <c r="W26" s="57"/>
      <c r="X26" s="34"/>
      <c r="Y26" s="7">
        <f t="shared" si="0"/>
        <v>0</v>
      </c>
      <c r="AH26" s="3"/>
    </row>
    <row r="27" spans="1:34" x14ac:dyDescent="0.25">
      <c r="A27" s="60"/>
      <c r="B27" s="34"/>
      <c r="C27" s="34"/>
      <c r="D27" s="34"/>
      <c r="E27" s="34"/>
      <c r="F27" s="34"/>
      <c r="G27" s="34"/>
      <c r="H27" s="34"/>
      <c r="I27" s="34"/>
      <c r="J27" s="34"/>
      <c r="K27" s="34"/>
      <c r="L27" s="34"/>
      <c r="M27" s="34"/>
      <c r="N27" s="34"/>
      <c r="O27" s="34"/>
      <c r="P27" s="34"/>
      <c r="Q27" s="34"/>
      <c r="R27" s="34"/>
      <c r="S27" s="34"/>
      <c r="T27" s="34"/>
      <c r="U27" s="34"/>
      <c r="V27" s="57"/>
      <c r="W27" s="57"/>
      <c r="X27" s="34"/>
      <c r="Y27" s="7">
        <f t="shared" si="0"/>
        <v>0</v>
      </c>
      <c r="AH27" s="3"/>
    </row>
    <row r="28" spans="1:34" x14ac:dyDescent="0.25">
      <c r="A28" s="60"/>
      <c r="B28" s="34"/>
      <c r="C28" s="34"/>
      <c r="D28" s="34"/>
      <c r="E28" s="34"/>
      <c r="F28" s="34"/>
      <c r="G28" s="34"/>
      <c r="H28" s="34"/>
      <c r="I28" s="34"/>
      <c r="J28" s="34"/>
      <c r="K28" s="34"/>
      <c r="L28" s="34"/>
      <c r="M28" s="34"/>
      <c r="N28" s="34"/>
      <c r="O28" s="34"/>
      <c r="P28" s="34"/>
      <c r="Q28" s="34"/>
      <c r="R28" s="34"/>
      <c r="S28" s="34"/>
      <c r="T28" s="34"/>
      <c r="U28" s="34"/>
      <c r="V28" s="57"/>
      <c r="W28" s="57"/>
      <c r="X28" s="34"/>
      <c r="Y28" s="7">
        <f t="shared" si="0"/>
        <v>0</v>
      </c>
      <c r="AH28" s="3"/>
    </row>
    <row r="29" spans="1:34" x14ac:dyDescent="0.25">
      <c r="A29" s="60"/>
      <c r="B29" s="34"/>
      <c r="C29" s="34"/>
      <c r="D29" s="34"/>
      <c r="E29" s="34"/>
      <c r="F29" s="34"/>
      <c r="G29" s="34"/>
      <c r="H29" s="34"/>
      <c r="I29" s="34"/>
      <c r="J29" s="34"/>
      <c r="K29" s="34"/>
      <c r="L29" s="34"/>
      <c r="M29" s="34"/>
      <c r="N29" s="34"/>
      <c r="O29" s="34"/>
      <c r="P29" s="34"/>
      <c r="Q29" s="34"/>
      <c r="R29" s="34"/>
      <c r="S29" s="34"/>
      <c r="T29" s="34"/>
      <c r="U29" s="34"/>
      <c r="V29" s="57"/>
      <c r="W29" s="57"/>
      <c r="X29" s="34"/>
      <c r="Y29" s="7">
        <f t="shared" si="0"/>
        <v>0</v>
      </c>
      <c r="AH29" s="3"/>
    </row>
    <row r="30" spans="1:34" x14ac:dyDescent="0.25">
      <c r="A30" s="60"/>
      <c r="B30" s="34"/>
      <c r="C30" s="34"/>
      <c r="D30" s="34"/>
      <c r="E30" s="34"/>
      <c r="F30" s="34"/>
      <c r="G30" s="34"/>
      <c r="H30" s="34"/>
      <c r="I30" s="34"/>
      <c r="J30" s="34"/>
      <c r="K30" s="34"/>
      <c r="L30" s="34"/>
      <c r="M30" s="34"/>
      <c r="N30" s="34"/>
      <c r="O30" s="34"/>
      <c r="P30" s="34"/>
      <c r="Q30" s="34"/>
      <c r="R30" s="34"/>
      <c r="S30" s="34"/>
      <c r="T30" s="34"/>
      <c r="U30" s="34"/>
      <c r="V30" s="57"/>
      <c r="W30" s="57"/>
      <c r="X30" s="34"/>
      <c r="Y30" s="7">
        <f t="shared" si="0"/>
        <v>0</v>
      </c>
      <c r="AH30" s="3"/>
    </row>
    <row r="31" spans="1:34" x14ac:dyDescent="0.25">
      <c r="A31" s="60"/>
      <c r="B31" s="34"/>
      <c r="C31" s="34"/>
      <c r="D31" s="34"/>
      <c r="E31" s="34"/>
      <c r="F31" s="34"/>
      <c r="G31" s="34"/>
      <c r="H31" s="34"/>
      <c r="I31" s="34"/>
      <c r="J31" s="34"/>
      <c r="K31" s="34"/>
      <c r="L31" s="34"/>
      <c r="M31" s="34"/>
      <c r="N31" s="34"/>
      <c r="O31" s="34"/>
      <c r="P31" s="34"/>
      <c r="Q31" s="34"/>
      <c r="R31" s="34"/>
      <c r="S31" s="34"/>
      <c r="T31" s="34"/>
      <c r="U31" s="34"/>
      <c r="V31" s="57"/>
      <c r="W31" s="57"/>
      <c r="X31" s="34"/>
      <c r="Y31" s="7">
        <f t="shared" si="0"/>
        <v>0</v>
      </c>
      <c r="AH31" s="3"/>
    </row>
    <row r="32" spans="1:34" x14ac:dyDescent="0.25">
      <c r="A32" s="27" t="s">
        <v>21</v>
      </c>
      <c r="B32" s="7">
        <f>SUM(B8:B31)</f>
        <v>0</v>
      </c>
      <c r="C32" s="7">
        <f t="shared" ref="C32:U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ref="V32:X32" si="2">SUM(V8:V31)</f>
        <v>0</v>
      </c>
      <c r="W32" s="7">
        <f t="shared" si="2"/>
        <v>0</v>
      </c>
      <c r="X32" s="7">
        <f t="shared" si="2"/>
        <v>0</v>
      </c>
      <c r="Y32" s="63" t="e">
        <f>SUM(Y8:Y31)/COUNT(B8:B31)</f>
        <v>#DIV/0!</v>
      </c>
      <c r="AH32" s="3"/>
    </row>
    <row r="33" spans="1:34" x14ac:dyDescent="0.25">
      <c r="A33" s="27" t="s">
        <v>22</v>
      </c>
      <c r="B33" s="7" t="e">
        <f>B32/COUNT(B8:B31)*100</f>
        <v>#DIV/0!</v>
      </c>
      <c r="C33" s="7" t="e">
        <f t="shared" ref="C33:U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ref="V33:X33" si="4">V32/COUNT(V8:V31)*100</f>
        <v>#DIV/0!</v>
      </c>
      <c r="W33" s="7" t="e">
        <f t="shared" si="4"/>
        <v>#DIV/0!</v>
      </c>
      <c r="X33" s="7" t="e">
        <f t="shared" si="4"/>
        <v>#DIV/0!</v>
      </c>
      <c r="Y33" s="64"/>
      <c r="AH33" s="3"/>
    </row>
    <row r="34" spans="1:34" ht="8.25" customHeight="1" x14ac:dyDescent="0.25"/>
    <row r="35" spans="1:34" x14ac:dyDescent="0.25">
      <c r="A35" s="19" t="s">
        <v>12</v>
      </c>
      <c r="B35" s="11"/>
      <c r="C35" s="11"/>
      <c r="D35" s="11"/>
      <c r="E35" s="11"/>
      <c r="F35" s="11"/>
      <c r="G35" s="11"/>
      <c r="H35" s="11"/>
      <c r="I35" s="11"/>
      <c r="J35" s="11"/>
      <c r="K35" s="11"/>
      <c r="L35" s="11"/>
      <c r="M35" s="11"/>
      <c r="N35" s="11"/>
      <c r="O35" s="11"/>
      <c r="P35" s="11"/>
      <c r="Q35" s="11"/>
      <c r="R35" s="11"/>
      <c r="S35" s="11"/>
      <c r="T35" s="12"/>
      <c r="V35" s="79" t="s">
        <v>13</v>
      </c>
      <c r="W35" s="80"/>
      <c r="X35" s="80"/>
      <c r="Y35" s="81"/>
      <c r="AH35" s="3"/>
    </row>
    <row r="36" spans="1:34" x14ac:dyDescent="0.25">
      <c r="A36" s="13"/>
      <c r="B36" s="14"/>
      <c r="C36" s="14"/>
      <c r="D36" s="14"/>
      <c r="E36" s="14"/>
      <c r="F36" s="14"/>
      <c r="G36" s="14"/>
      <c r="H36" s="14"/>
      <c r="I36" s="14"/>
      <c r="J36" s="14"/>
      <c r="K36" s="14"/>
      <c r="L36" s="14"/>
      <c r="M36" s="14"/>
      <c r="N36" s="14"/>
      <c r="O36" s="14"/>
      <c r="P36" s="14"/>
      <c r="Q36" s="14"/>
      <c r="R36" s="14"/>
      <c r="S36" s="14"/>
      <c r="T36" s="15"/>
      <c r="V36" s="82" t="s">
        <v>14</v>
      </c>
      <c r="W36" s="83"/>
      <c r="X36" s="77"/>
      <c r="Y36" s="78"/>
      <c r="AH36" s="3"/>
    </row>
    <row r="37" spans="1:34" x14ac:dyDescent="0.25">
      <c r="A37" s="13"/>
      <c r="B37" s="14"/>
      <c r="C37" s="14"/>
      <c r="D37" s="14"/>
      <c r="E37" s="14"/>
      <c r="F37" s="14"/>
      <c r="G37" s="14"/>
      <c r="H37" s="14"/>
      <c r="I37" s="14"/>
      <c r="J37" s="14"/>
      <c r="K37" s="14"/>
      <c r="L37" s="14"/>
      <c r="M37" s="14"/>
      <c r="N37" s="14"/>
      <c r="O37" s="14"/>
      <c r="P37" s="14"/>
      <c r="Q37" s="14"/>
      <c r="R37" s="14"/>
      <c r="S37" s="14"/>
      <c r="T37" s="15"/>
      <c r="V37" s="84" t="s">
        <v>15</v>
      </c>
      <c r="W37" s="85"/>
      <c r="X37" s="77"/>
      <c r="Y37" s="78"/>
      <c r="AH37" s="3"/>
    </row>
    <row r="38" spans="1:34" x14ac:dyDescent="0.25">
      <c r="A38" s="13"/>
      <c r="B38" s="14"/>
      <c r="C38" s="14"/>
      <c r="D38" s="14"/>
      <c r="E38" s="14"/>
      <c r="F38" s="14"/>
      <c r="G38" s="14"/>
      <c r="H38" s="14"/>
      <c r="I38" s="14"/>
      <c r="J38" s="14"/>
      <c r="K38" s="14"/>
      <c r="L38" s="14"/>
      <c r="M38" s="14"/>
      <c r="N38" s="14"/>
      <c r="O38" s="14"/>
      <c r="P38" s="14"/>
      <c r="Q38" s="14"/>
      <c r="R38" s="14"/>
      <c r="S38" s="14"/>
      <c r="T38" s="15"/>
      <c r="V38" s="86" t="s">
        <v>16</v>
      </c>
      <c r="W38" s="87"/>
      <c r="X38" s="77"/>
      <c r="Y38" s="78"/>
      <c r="AH38" s="3"/>
    </row>
    <row r="39" spans="1:34" x14ac:dyDescent="0.25">
      <c r="A39" s="13"/>
      <c r="B39" s="14"/>
      <c r="C39" s="14"/>
      <c r="D39" s="14"/>
      <c r="E39" s="14"/>
      <c r="F39" s="14"/>
      <c r="G39" s="14"/>
      <c r="H39" s="14"/>
      <c r="I39" s="14"/>
      <c r="J39" s="14"/>
      <c r="K39" s="14"/>
      <c r="L39" s="14"/>
      <c r="M39" s="14"/>
      <c r="N39" s="14"/>
      <c r="O39" s="14"/>
      <c r="P39" s="14"/>
      <c r="Q39" s="14"/>
      <c r="R39" s="14"/>
      <c r="S39" s="14"/>
      <c r="T39" s="15"/>
      <c r="V39" s="88" t="s">
        <v>17</v>
      </c>
      <c r="W39" s="89"/>
      <c r="X39" s="77"/>
      <c r="Y39" s="78"/>
      <c r="AH39" s="3"/>
    </row>
    <row r="40" spans="1:34" x14ac:dyDescent="0.25">
      <c r="A40" s="13"/>
      <c r="B40" s="14"/>
      <c r="C40" s="14"/>
      <c r="D40" s="14"/>
      <c r="E40" s="14"/>
      <c r="F40" s="14"/>
      <c r="G40" s="14"/>
      <c r="H40" s="14"/>
      <c r="I40" s="14"/>
      <c r="J40" s="14"/>
      <c r="K40" s="14"/>
      <c r="L40" s="14"/>
      <c r="M40" s="14"/>
      <c r="N40" s="14"/>
      <c r="O40" s="14"/>
      <c r="P40" s="14"/>
      <c r="Q40" s="14"/>
      <c r="R40" s="14"/>
      <c r="S40" s="14"/>
      <c r="T40" s="15"/>
      <c r="V40" s="73" t="s">
        <v>18</v>
      </c>
      <c r="W40" s="74"/>
      <c r="X40" s="77"/>
      <c r="Y40" s="78"/>
      <c r="AH40" s="3"/>
    </row>
    <row r="41" spans="1:34" x14ac:dyDescent="0.25">
      <c r="A41" s="16"/>
      <c r="B41" s="17"/>
      <c r="C41" s="17"/>
      <c r="D41" s="17"/>
      <c r="E41" s="17"/>
      <c r="F41" s="17"/>
      <c r="G41" s="17"/>
      <c r="H41" s="17"/>
      <c r="I41" s="17"/>
      <c r="J41" s="17"/>
      <c r="K41" s="17"/>
      <c r="L41" s="17"/>
      <c r="M41" s="17"/>
      <c r="N41" s="17"/>
      <c r="O41" s="17"/>
      <c r="P41" s="17"/>
      <c r="Q41" s="17"/>
      <c r="R41" s="17"/>
      <c r="S41" s="17"/>
      <c r="T41" s="18"/>
      <c r="V41" s="75" t="s">
        <v>19</v>
      </c>
      <c r="W41" s="76"/>
      <c r="X41" s="77"/>
      <c r="Y41" s="78"/>
      <c r="AH41" s="3"/>
    </row>
    <row r="42" spans="1:34" x14ac:dyDescent="0.25">
      <c r="A42" s="14"/>
      <c r="B42" s="14"/>
      <c r="C42" s="14"/>
      <c r="D42" s="14"/>
      <c r="E42" s="14"/>
      <c r="F42" s="14"/>
      <c r="G42" s="14"/>
      <c r="H42" s="14"/>
      <c r="I42" s="14"/>
      <c r="J42" s="14"/>
      <c r="K42" s="14"/>
      <c r="L42" s="14"/>
      <c r="M42" s="14"/>
      <c r="N42" s="14"/>
      <c r="O42" s="14"/>
      <c r="T42" s="8"/>
      <c r="AH42" s="3"/>
    </row>
    <row r="43" spans="1:34" x14ac:dyDescent="0.25">
      <c r="T43" s="8"/>
      <c r="AH43" s="3"/>
    </row>
  </sheetData>
  <mergeCells count="14">
    <mergeCell ref="V41:W41"/>
    <mergeCell ref="X41:Y41"/>
    <mergeCell ref="V38:W38"/>
    <mergeCell ref="X38:Y38"/>
    <mergeCell ref="V39:W39"/>
    <mergeCell ref="X39:Y39"/>
    <mergeCell ref="V40:W40"/>
    <mergeCell ref="X40:Y40"/>
    <mergeCell ref="Y32:Y33"/>
    <mergeCell ref="V35:Y35"/>
    <mergeCell ref="V36:W36"/>
    <mergeCell ref="X36:Y36"/>
    <mergeCell ref="V37:W37"/>
    <mergeCell ref="X37:Y37"/>
  </mergeCells>
  <conditionalFormatting sqref="B33:X33">
    <cfRule type="cellIs" dxfId="113" priority="13" operator="greaterThanOrEqual">
      <formula>90</formula>
    </cfRule>
    <cfRule type="cellIs" dxfId="112" priority="14" operator="between">
      <formula>80</formula>
      <formula>89.99</formula>
    </cfRule>
    <cfRule type="cellIs" dxfId="111" priority="15" operator="between">
      <formula>70</formula>
      <formula>79.99</formula>
    </cfRule>
    <cfRule type="cellIs" dxfId="110" priority="16" operator="between">
      <formula>60</formula>
      <formula>69.99</formula>
    </cfRule>
    <cfRule type="cellIs" dxfId="109" priority="17" operator="between">
      <formula>50</formula>
      <formula>59.99</formula>
    </cfRule>
    <cfRule type="cellIs" dxfId="108" priority="18" operator="lessThanOrEqual">
      <formula>49.99</formula>
    </cfRule>
  </conditionalFormatting>
  <conditionalFormatting sqref="Y8:Y31">
    <cfRule type="cellIs" dxfId="107" priority="1" operator="greaterThanOrEqual">
      <formula>90</formula>
    </cfRule>
    <cfRule type="cellIs" dxfId="106" priority="2" operator="between">
      <formula>80</formula>
      <formula>89.99</formula>
    </cfRule>
    <cfRule type="cellIs" dxfId="105" priority="3" operator="between">
      <formula>70</formula>
      <formula>79.99</formula>
    </cfRule>
    <cfRule type="cellIs" dxfId="104" priority="4" operator="between">
      <formula>60</formula>
      <formula>69.99</formula>
    </cfRule>
    <cfRule type="cellIs" dxfId="103" priority="5" operator="between">
      <formula>50</formula>
      <formula>59.99</formula>
    </cfRule>
    <cfRule type="cellIs" dxfId="1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6" width="7.140625" style="3" customWidth="1"/>
    <col min="17" max="19" width="7" style="3" customWidth="1"/>
    <col min="20" max="16384" width="9.140625" style="3"/>
  </cols>
  <sheetData>
    <row r="1" spans="1:17" ht="14.25" customHeight="1" x14ac:dyDescent="0.25">
      <c r="A1" s="26" t="s">
        <v>20</v>
      </c>
      <c r="N1" s="25"/>
      <c r="O1" s="25"/>
    </row>
    <row r="2" spans="1:17" s="10" customFormat="1" ht="14.25" customHeight="1" x14ac:dyDescent="0.3">
      <c r="A2" s="9" t="s">
        <v>203</v>
      </c>
      <c r="B2" s="23"/>
      <c r="C2" s="23"/>
      <c r="D2" s="23"/>
      <c r="E2" s="23"/>
      <c r="F2" s="23"/>
      <c r="G2" s="23"/>
      <c r="H2" s="23"/>
      <c r="I2" s="23"/>
      <c r="J2" s="23"/>
      <c r="K2" s="23"/>
      <c r="L2" s="23"/>
      <c r="M2" s="23"/>
      <c r="N2" s="24"/>
      <c r="O2" s="24"/>
      <c r="P2" s="23"/>
      <c r="Q2" s="23"/>
    </row>
    <row r="3" spans="1:17" ht="14.25" customHeight="1" x14ac:dyDescent="0.25">
      <c r="A3" s="9" t="s">
        <v>43</v>
      </c>
    </row>
    <row r="4" spans="1:17" ht="10.5" customHeight="1" x14ac:dyDescent="0.2">
      <c r="A4" s="54"/>
      <c r="B4" s="44"/>
      <c r="C4" s="44"/>
      <c r="D4" s="44"/>
      <c r="E4" s="44"/>
      <c r="F4" s="44"/>
      <c r="G4" s="44"/>
      <c r="H4" s="44"/>
      <c r="I4" s="44"/>
      <c r="J4" s="44"/>
      <c r="K4" s="44"/>
      <c r="L4" s="44"/>
      <c r="M4" s="44"/>
      <c r="N4" s="44"/>
      <c r="O4" s="44"/>
      <c r="P4" s="44"/>
      <c r="Q4" s="44"/>
    </row>
    <row r="5" spans="1:17" ht="10.5" customHeight="1" x14ac:dyDescent="0.2">
      <c r="A5" s="54"/>
      <c r="B5" s="22"/>
      <c r="C5" s="44"/>
      <c r="D5" s="44"/>
      <c r="E5" s="44"/>
    </row>
    <row r="6" spans="1:17" s="22" customFormat="1" ht="10.5" customHeight="1" x14ac:dyDescent="0.25">
      <c r="A6" s="20"/>
      <c r="B6" s="20" t="s">
        <v>92</v>
      </c>
      <c r="C6" s="20" t="s">
        <v>78</v>
      </c>
      <c r="D6" s="20" t="s">
        <v>78</v>
      </c>
      <c r="E6" s="20" t="s">
        <v>32</v>
      </c>
      <c r="F6" s="20" t="s">
        <v>93</v>
      </c>
      <c r="G6" s="20" t="s">
        <v>94</v>
      </c>
      <c r="H6" s="20" t="s">
        <v>78</v>
      </c>
      <c r="I6" s="20" t="s">
        <v>33</v>
      </c>
      <c r="J6" s="20" t="s">
        <v>92</v>
      </c>
      <c r="K6" s="20" t="s">
        <v>92</v>
      </c>
      <c r="L6" s="20" t="s">
        <v>78</v>
      </c>
      <c r="M6" s="20" t="s">
        <v>95</v>
      </c>
    </row>
    <row r="7" spans="1:17" s="4" customFormat="1" ht="14.25" customHeight="1" x14ac:dyDescent="0.25">
      <c r="A7" s="46" t="s">
        <v>10</v>
      </c>
      <c r="B7" s="46">
        <v>1</v>
      </c>
      <c r="C7" s="46">
        <v>2</v>
      </c>
      <c r="D7" s="46">
        <v>3</v>
      </c>
      <c r="E7" s="46">
        <v>4</v>
      </c>
      <c r="F7" s="46">
        <v>5</v>
      </c>
      <c r="G7" s="46">
        <v>6</v>
      </c>
      <c r="H7" s="46">
        <v>7</v>
      </c>
      <c r="I7" s="46">
        <v>8</v>
      </c>
      <c r="J7" s="46">
        <v>9</v>
      </c>
      <c r="K7" s="46">
        <v>10</v>
      </c>
      <c r="L7" s="46">
        <v>11</v>
      </c>
      <c r="M7" s="46">
        <v>12</v>
      </c>
    </row>
    <row r="8" spans="1:17" ht="14.25" customHeight="1" x14ac:dyDescent="0.25">
      <c r="A8" s="60"/>
      <c r="B8" s="53"/>
      <c r="C8" s="53"/>
      <c r="D8" s="53"/>
      <c r="E8" s="53"/>
      <c r="F8" s="53"/>
      <c r="G8" s="53"/>
      <c r="H8" s="53"/>
      <c r="I8" s="53"/>
      <c r="J8" s="53"/>
      <c r="K8" s="53"/>
      <c r="L8" s="53"/>
      <c r="M8" s="53"/>
    </row>
    <row r="9" spans="1:17" ht="14.25" customHeight="1" x14ac:dyDescent="0.25">
      <c r="A9" s="60"/>
      <c r="B9" s="53"/>
      <c r="C9" s="53"/>
      <c r="D9" s="53"/>
      <c r="E9" s="53"/>
      <c r="F9" s="53"/>
      <c r="G9" s="53"/>
      <c r="H9" s="53"/>
      <c r="I9" s="53"/>
      <c r="J9" s="53"/>
      <c r="K9" s="53"/>
      <c r="L9" s="53"/>
      <c r="M9" s="53"/>
    </row>
    <row r="10" spans="1:17" ht="14.25" customHeight="1" x14ac:dyDescent="0.25">
      <c r="A10" s="60"/>
      <c r="B10" s="53"/>
      <c r="C10" s="53"/>
      <c r="D10" s="53"/>
      <c r="E10" s="53"/>
      <c r="F10" s="53"/>
      <c r="G10" s="53"/>
      <c r="H10" s="53"/>
      <c r="I10" s="53"/>
      <c r="J10" s="53"/>
      <c r="K10" s="53"/>
      <c r="L10" s="53"/>
      <c r="M10" s="53"/>
    </row>
    <row r="11" spans="1:17" ht="14.25" customHeight="1" x14ac:dyDescent="0.25">
      <c r="A11" s="60"/>
      <c r="B11" s="53"/>
      <c r="C11" s="53"/>
      <c r="D11" s="53"/>
      <c r="E11" s="53"/>
      <c r="F11" s="53"/>
      <c r="G11" s="53"/>
      <c r="H11" s="53"/>
      <c r="I11" s="53"/>
      <c r="J11" s="53"/>
      <c r="K11" s="53"/>
      <c r="L11" s="53"/>
      <c r="M11" s="53"/>
    </row>
    <row r="12" spans="1:17" ht="14.25" customHeight="1" x14ac:dyDescent="0.25">
      <c r="A12" s="60"/>
      <c r="B12" s="53"/>
      <c r="C12" s="53"/>
      <c r="D12" s="53"/>
      <c r="E12" s="53"/>
      <c r="F12" s="53"/>
      <c r="G12" s="53"/>
      <c r="H12" s="53"/>
      <c r="I12" s="53"/>
      <c r="J12" s="53"/>
      <c r="K12" s="53"/>
      <c r="L12" s="53"/>
      <c r="M12" s="53"/>
    </row>
    <row r="13" spans="1:17" ht="14.25" customHeight="1" x14ac:dyDescent="0.25">
      <c r="A13" s="60"/>
      <c r="B13" s="53"/>
      <c r="C13" s="53"/>
      <c r="D13" s="53"/>
      <c r="E13" s="53"/>
      <c r="F13" s="53"/>
      <c r="G13" s="53"/>
      <c r="H13" s="53"/>
      <c r="I13" s="53"/>
      <c r="J13" s="53"/>
      <c r="K13" s="53"/>
      <c r="L13" s="53"/>
      <c r="M13" s="53"/>
    </row>
    <row r="14" spans="1:17" ht="14.25" customHeight="1" x14ac:dyDescent="0.25">
      <c r="A14" s="60"/>
      <c r="B14" s="53"/>
      <c r="C14" s="53"/>
      <c r="D14" s="53"/>
      <c r="E14" s="53"/>
      <c r="F14" s="53"/>
      <c r="G14" s="53"/>
      <c r="H14" s="53"/>
      <c r="I14" s="53"/>
      <c r="J14" s="53"/>
      <c r="K14" s="53"/>
      <c r="L14" s="53"/>
      <c r="M14" s="53"/>
    </row>
    <row r="15" spans="1:17" ht="14.25" customHeight="1" x14ac:dyDescent="0.25">
      <c r="A15" s="60"/>
      <c r="B15" s="53"/>
      <c r="C15" s="53"/>
      <c r="D15" s="53"/>
      <c r="E15" s="53"/>
      <c r="F15" s="53"/>
      <c r="G15" s="53"/>
      <c r="H15" s="53"/>
      <c r="I15" s="53"/>
      <c r="J15" s="53"/>
      <c r="K15" s="53"/>
      <c r="L15" s="53"/>
      <c r="M15" s="53"/>
    </row>
    <row r="16" spans="1:17" ht="14.25" customHeight="1" x14ac:dyDescent="0.25">
      <c r="A16" s="60"/>
      <c r="B16" s="53"/>
      <c r="C16" s="53"/>
      <c r="D16" s="53"/>
      <c r="E16" s="53"/>
      <c r="F16" s="53"/>
      <c r="G16" s="53"/>
      <c r="H16" s="53"/>
      <c r="I16" s="53"/>
      <c r="J16" s="53"/>
      <c r="K16" s="53"/>
      <c r="L16" s="53"/>
      <c r="M16" s="53"/>
    </row>
    <row r="17" spans="1:13" ht="14.25" customHeight="1" x14ac:dyDescent="0.25">
      <c r="A17" s="60"/>
      <c r="B17" s="53"/>
      <c r="C17" s="53"/>
      <c r="D17" s="53"/>
      <c r="E17" s="53"/>
      <c r="F17" s="53"/>
      <c r="G17" s="53"/>
      <c r="H17" s="53"/>
      <c r="I17" s="53"/>
      <c r="J17" s="53"/>
      <c r="K17" s="53"/>
      <c r="L17" s="53"/>
      <c r="M17" s="53"/>
    </row>
    <row r="18" spans="1:13" ht="14.25" customHeight="1" x14ac:dyDescent="0.25">
      <c r="A18" s="60"/>
      <c r="B18" s="53"/>
      <c r="C18" s="53"/>
      <c r="D18" s="53"/>
      <c r="E18" s="53"/>
      <c r="F18" s="53"/>
      <c r="G18" s="53"/>
      <c r="H18" s="53"/>
      <c r="I18" s="53"/>
      <c r="J18" s="53"/>
      <c r="K18" s="53"/>
      <c r="L18" s="53"/>
      <c r="M18" s="53"/>
    </row>
    <row r="19" spans="1:13" ht="14.25" customHeight="1" x14ac:dyDescent="0.25">
      <c r="A19" s="60"/>
      <c r="B19" s="53"/>
      <c r="C19" s="53"/>
      <c r="D19" s="53"/>
      <c r="E19" s="53"/>
      <c r="F19" s="53"/>
      <c r="G19" s="53"/>
      <c r="H19" s="53"/>
      <c r="I19" s="53"/>
      <c r="J19" s="53"/>
      <c r="K19" s="53"/>
      <c r="L19" s="53"/>
      <c r="M19" s="53"/>
    </row>
    <row r="20" spans="1:13" ht="14.25" customHeight="1" x14ac:dyDescent="0.25">
      <c r="A20" s="60"/>
      <c r="B20" s="53"/>
      <c r="C20" s="53"/>
      <c r="D20" s="53"/>
      <c r="E20" s="53"/>
      <c r="F20" s="53"/>
      <c r="G20" s="53"/>
      <c r="H20" s="53"/>
      <c r="I20" s="53"/>
      <c r="J20" s="53"/>
      <c r="K20" s="53"/>
      <c r="L20" s="53"/>
      <c r="M20" s="53"/>
    </row>
    <row r="21" spans="1:13" ht="14.25" customHeight="1" x14ac:dyDescent="0.25">
      <c r="A21" s="60"/>
      <c r="B21" s="53"/>
      <c r="C21" s="53"/>
      <c r="D21" s="53"/>
      <c r="E21" s="53"/>
      <c r="F21" s="53"/>
      <c r="G21" s="53"/>
      <c r="H21" s="53"/>
      <c r="I21" s="53"/>
      <c r="J21" s="53"/>
      <c r="K21" s="53"/>
      <c r="L21" s="53"/>
      <c r="M21" s="53"/>
    </row>
    <row r="22" spans="1:13" ht="14.25" customHeight="1" x14ac:dyDescent="0.25">
      <c r="A22" s="60"/>
      <c r="B22" s="53"/>
      <c r="C22" s="53"/>
      <c r="D22" s="53"/>
      <c r="E22" s="53"/>
      <c r="F22" s="53"/>
      <c r="G22" s="53"/>
      <c r="H22" s="53"/>
      <c r="I22" s="53"/>
      <c r="J22" s="53"/>
      <c r="K22" s="53"/>
      <c r="L22" s="53"/>
      <c r="M22" s="53"/>
    </row>
    <row r="23" spans="1:13" ht="14.25" customHeight="1" x14ac:dyDescent="0.25">
      <c r="A23" s="60"/>
      <c r="B23" s="53"/>
      <c r="C23" s="53"/>
      <c r="D23" s="53"/>
      <c r="E23" s="53"/>
      <c r="F23" s="53"/>
      <c r="G23" s="53"/>
      <c r="H23" s="53"/>
      <c r="I23" s="53"/>
      <c r="J23" s="53"/>
      <c r="K23" s="53"/>
      <c r="L23" s="53"/>
      <c r="M23" s="53"/>
    </row>
    <row r="24" spans="1:13" ht="14.25" customHeight="1" x14ac:dyDescent="0.25">
      <c r="A24" s="60"/>
      <c r="B24" s="53"/>
      <c r="C24" s="53"/>
      <c r="D24" s="53"/>
      <c r="E24" s="53"/>
      <c r="F24" s="53"/>
      <c r="G24" s="53"/>
      <c r="H24" s="53"/>
      <c r="I24" s="53"/>
      <c r="J24" s="53"/>
      <c r="K24" s="53"/>
      <c r="L24" s="53"/>
      <c r="M24" s="53"/>
    </row>
    <row r="25" spans="1:13" ht="14.25" customHeight="1" x14ac:dyDescent="0.25">
      <c r="A25" s="60"/>
      <c r="B25" s="53"/>
      <c r="C25" s="53"/>
      <c r="D25" s="53"/>
      <c r="E25" s="53"/>
      <c r="F25" s="53"/>
      <c r="G25" s="53"/>
      <c r="H25" s="53"/>
      <c r="I25" s="53"/>
      <c r="J25" s="53"/>
      <c r="K25" s="53"/>
      <c r="L25" s="53"/>
      <c r="M25" s="53"/>
    </row>
    <row r="26" spans="1:13" ht="14.25" customHeight="1" x14ac:dyDescent="0.25">
      <c r="A26" s="60"/>
      <c r="B26" s="53"/>
      <c r="C26" s="53"/>
      <c r="D26" s="53"/>
      <c r="E26" s="53"/>
      <c r="F26" s="53"/>
      <c r="G26" s="53"/>
      <c r="H26" s="53"/>
      <c r="I26" s="53"/>
      <c r="J26" s="53"/>
      <c r="K26" s="53"/>
      <c r="L26" s="53"/>
      <c r="M26" s="53"/>
    </row>
    <row r="27" spans="1:13" ht="14.25" customHeight="1" x14ac:dyDescent="0.25">
      <c r="A27" s="60"/>
      <c r="B27" s="53"/>
      <c r="C27" s="53"/>
      <c r="D27" s="53"/>
      <c r="E27" s="53"/>
      <c r="F27" s="53"/>
      <c r="G27" s="53"/>
      <c r="H27" s="53"/>
      <c r="I27" s="53"/>
      <c r="J27" s="53"/>
      <c r="K27" s="53"/>
      <c r="L27" s="53"/>
      <c r="M27" s="53"/>
    </row>
    <row r="28" spans="1:13" ht="14.25" customHeight="1" x14ac:dyDescent="0.25">
      <c r="A28" s="60"/>
      <c r="B28" s="53"/>
      <c r="C28" s="53"/>
      <c r="D28" s="53"/>
      <c r="E28" s="53"/>
      <c r="F28" s="53"/>
      <c r="G28" s="53"/>
      <c r="H28" s="53"/>
      <c r="I28" s="53"/>
      <c r="J28" s="53"/>
      <c r="K28" s="53"/>
      <c r="L28" s="53"/>
      <c r="M28" s="53"/>
    </row>
    <row r="29" spans="1:13" ht="14.25" customHeight="1" x14ac:dyDescent="0.25">
      <c r="A29" s="60"/>
      <c r="B29" s="53"/>
      <c r="C29" s="53"/>
      <c r="D29" s="53"/>
      <c r="E29" s="53"/>
      <c r="F29" s="53"/>
      <c r="G29" s="53"/>
      <c r="H29" s="53"/>
      <c r="I29" s="53"/>
      <c r="J29" s="53"/>
      <c r="K29" s="53"/>
      <c r="L29" s="53"/>
      <c r="M29" s="53"/>
    </row>
    <row r="30" spans="1:13" ht="14.25" customHeight="1" x14ac:dyDescent="0.25">
      <c r="A30" s="60"/>
      <c r="B30" s="53"/>
      <c r="C30" s="53"/>
      <c r="D30" s="53"/>
      <c r="E30" s="53"/>
      <c r="F30" s="53"/>
      <c r="G30" s="53"/>
      <c r="H30" s="53"/>
      <c r="I30" s="53"/>
      <c r="J30" s="53"/>
      <c r="K30" s="53"/>
      <c r="L30" s="53"/>
      <c r="M30" s="53"/>
    </row>
    <row r="31" spans="1:13" ht="14.25" customHeight="1" x14ac:dyDescent="0.25">
      <c r="A31" s="60"/>
      <c r="B31" s="53"/>
      <c r="C31" s="53"/>
      <c r="D31" s="53"/>
      <c r="E31" s="53"/>
      <c r="F31" s="53"/>
      <c r="G31" s="53"/>
      <c r="H31" s="53"/>
      <c r="I31" s="53"/>
      <c r="J31" s="53"/>
      <c r="K31" s="53"/>
      <c r="L31" s="53"/>
      <c r="M31" s="53"/>
    </row>
    <row r="32" spans="1:13" ht="14.25" customHeight="1" x14ac:dyDescent="0.25">
      <c r="A32" s="27" t="s">
        <v>21</v>
      </c>
      <c r="B32" s="7">
        <f>SUM(B8:B31)</f>
        <v>0</v>
      </c>
      <c r="C32" s="7">
        <f t="shared" ref="C32:M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row>
    <row r="33" spans="1:13" ht="14.25" customHeight="1" x14ac:dyDescent="0.25">
      <c r="A33" s="27" t="s">
        <v>22</v>
      </c>
      <c r="B33" s="7" t="e">
        <f>B32/COUNT(B8:B31)*100</f>
        <v>#DIV/0!</v>
      </c>
      <c r="C33" s="7" t="e">
        <f t="shared" ref="C33:M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203</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78</v>
      </c>
      <c r="C6" s="20" t="s">
        <v>78</v>
      </c>
      <c r="D6" s="20" t="s">
        <v>96</v>
      </c>
      <c r="E6" s="20" t="s">
        <v>97</v>
      </c>
      <c r="F6" s="20" t="s">
        <v>92</v>
      </c>
      <c r="G6" s="20" t="s">
        <v>78</v>
      </c>
      <c r="H6" s="20" t="s">
        <v>96</v>
      </c>
      <c r="I6" s="20" t="s">
        <v>96</v>
      </c>
      <c r="J6" s="20" t="s">
        <v>98</v>
      </c>
      <c r="K6" s="20" t="s">
        <v>92</v>
      </c>
      <c r="L6" s="20" t="s">
        <v>96</v>
      </c>
      <c r="M6" s="20" t="s">
        <v>96</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0"/>
      <c r="B8" s="42"/>
      <c r="C8" s="42"/>
      <c r="D8" s="42"/>
      <c r="E8" s="42"/>
      <c r="F8" s="42"/>
      <c r="G8" s="42"/>
      <c r="H8" s="42"/>
      <c r="I8" s="42"/>
      <c r="J8" s="57"/>
      <c r="K8" s="57"/>
      <c r="L8" s="57"/>
      <c r="M8" s="42"/>
      <c r="N8" s="7">
        <f>SUM(B8:L8)*8+M8*12</f>
        <v>0</v>
      </c>
    </row>
    <row r="9" spans="1:17" ht="14.25" customHeight="1" x14ac:dyDescent="0.25">
      <c r="A9" s="60"/>
      <c r="B9" s="42"/>
      <c r="C9" s="42"/>
      <c r="D9" s="42"/>
      <c r="E9" s="42"/>
      <c r="F9" s="42"/>
      <c r="G9" s="42"/>
      <c r="H9" s="42"/>
      <c r="I9" s="42"/>
      <c r="J9" s="57"/>
      <c r="K9" s="57"/>
      <c r="L9" s="57"/>
      <c r="M9" s="42"/>
      <c r="N9" s="7">
        <f t="shared" ref="N9:N31" si="0">SUM(B9:L9)*8+M9*12</f>
        <v>0</v>
      </c>
    </row>
    <row r="10" spans="1:17" ht="14.25" customHeight="1" x14ac:dyDescent="0.25">
      <c r="A10" s="60"/>
      <c r="B10" s="42"/>
      <c r="C10" s="42"/>
      <c r="D10" s="42"/>
      <c r="E10" s="42"/>
      <c r="F10" s="42"/>
      <c r="G10" s="42"/>
      <c r="H10" s="42"/>
      <c r="I10" s="42"/>
      <c r="J10" s="57"/>
      <c r="K10" s="57"/>
      <c r="L10" s="57"/>
      <c r="M10" s="42"/>
      <c r="N10" s="7">
        <f t="shared" si="0"/>
        <v>0</v>
      </c>
    </row>
    <row r="11" spans="1:17" ht="14.25" customHeight="1" x14ac:dyDescent="0.25">
      <c r="A11" s="60"/>
      <c r="B11" s="42"/>
      <c r="C11" s="42"/>
      <c r="D11" s="42"/>
      <c r="E11" s="42"/>
      <c r="F11" s="42"/>
      <c r="G11" s="42"/>
      <c r="H11" s="42"/>
      <c r="I11" s="42"/>
      <c r="J11" s="57"/>
      <c r="K11" s="57"/>
      <c r="L11" s="57"/>
      <c r="M11" s="42"/>
      <c r="N11" s="7">
        <f t="shared" si="0"/>
        <v>0</v>
      </c>
    </row>
    <row r="12" spans="1:17" ht="14.25" customHeight="1" x14ac:dyDescent="0.25">
      <c r="A12" s="60"/>
      <c r="B12" s="42"/>
      <c r="C12" s="42"/>
      <c r="D12" s="42"/>
      <c r="E12" s="42"/>
      <c r="F12" s="42"/>
      <c r="G12" s="42"/>
      <c r="H12" s="42"/>
      <c r="I12" s="42"/>
      <c r="J12" s="57"/>
      <c r="K12" s="57"/>
      <c r="L12" s="57"/>
      <c r="M12" s="42"/>
      <c r="N12" s="7">
        <f t="shared" si="0"/>
        <v>0</v>
      </c>
    </row>
    <row r="13" spans="1:17" ht="14.25" customHeight="1" x14ac:dyDescent="0.25">
      <c r="A13" s="60"/>
      <c r="B13" s="42"/>
      <c r="C13" s="42"/>
      <c r="D13" s="42"/>
      <c r="E13" s="42"/>
      <c r="F13" s="42"/>
      <c r="G13" s="42"/>
      <c r="H13" s="42"/>
      <c r="I13" s="42"/>
      <c r="J13" s="57"/>
      <c r="K13" s="57"/>
      <c r="L13" s="57"/>
      <c r="M13" s="42"/>
      <c r="N13" s="7">
        <f t="shared" si="0"/>
        <v>0</v>
      </c>
    </row>
    <row r="14" spans="1:17" ht="14.25" customHeight="1" x14ac:dyDescent="0.25">
      <c r="A14" s="60"/>
      <c r="B14" s="42"/>
      <c r="C14" s="59"/>
      <c r="D14" s="59"/>
      <c r="E14" s="59"/>
      <c r="F14" s="59"/>
      <c r="G14" s="59"/>
      <c r="H14" s="59"/>
      <c r="I14" s="59"/>
      <c r="J14" s="59"/>
      <c r="K14" s="59"/>
      <c r="L14" s="59"/>
      <c r="M14" s="59"/>
      <c r="N14" s="7">
        <f t="shared" si="0"/>
        <v>0</v>
      </c>
    </row>
    <row r="15" spans="1:17" ht="14.25" customHeight="1" x14ac:dyDescent="0.25">
      <c r="A15" s="60"/>
      <c r="B15" s="42"/>
      <c r="C15" s="62"/>
      <c r="D15" s="62"/>
      <c r="E15" s="62"/>
      <c r="F15" s="62"/>
      <c r="G15" s="62"/>
      <c r="H15" s="62"/>
      <c r="I15" s="62"/>
      <c r="J15" s="62"/>
      <c r="K15" s="62"/>
      <c r="L15" s="62"/>
      <c r="M15" s="62"/>
      <c r="N15" s="7">
        <f t="shared" si="0"/>
        <v>0</v>
      </c>
    </row>
    <row r="16" spans="1:17" ht="14.25" customHeight="1" x14ac:dyDescent="0.25">
      <c r="A16" s="60"/>
      <c r="B16" s="42"/>
      <c r="C16" s="62"/>
      <c r="D16" s="62"/>
      <c r="E16" s="62"/>
      <c r="F16" s="62"/>
      <c r="G16" s="62"/>
      <c r="H16" s="62"/>
      <c r="I16" s="62"/>
      <c r="J16" s="62"/>
      <c r="K16" s="62"/>
      <c r="L16" s="62"/>
      <c r="M16" s="62"/>
      <c r="N16" s="7">
        <f t="shared" si="0"/>
        <v>0</v>
      </c>
    </row>
    <row r="17" spans="1:14" ht="14.25" customHeight="1" x14ac:dyDescent="0.25">
      <c r="A17" s="60"/>
      <c r="B17" s="42"/>
      <c r="C17" s="42"/>
      <c r="D17" s="42"/>
      <c r="E17" s="42"/>
      <c r="F17" s="42"/>
      <c r="G17" s="42"/>
      <c r="H17" s="42"/>
      <c r="I17" s="42"/>
      <c r="J17" s="57"/>
      <c r="K17" s="57"/>
      <c r="L17" s="57"/>
      <c r="M17" s="42"/>
      <c r="N17" s="7">
        <f t="shared" si="0"/>
        <v>0</v>
      </c>
    </row>
    <row r="18" spans="1:14" ht="14.25" customHeight="1" x14ac:dyDescent="0.25">
      <c r="A18" s="60"/>
      <c r="B18" s="42"/>
      <c r="C18" s="42"/>
      <c r="D18" s="42"/>
      <c r="E18" s="42"/>
      <c r="F18" s="42"/>
      <c r="G18" s="42"/>
      <c r="H18" s="42"/>
      <c r="I18" s="42"/>
      <c r="J18" s="57"/>
      <c r="K18" s="57"/>
      <c r="L18" s="57"/>
      <c r="M18" s="42"/>
      <c r="N18" s="7">
        <f t="shared" si="0"/>
        <v>0</v>
      </c>
    </row>
    <row r="19" spans="1:14" ht="14.25" customHeight="1" x14ac:dyDescent="0.25">
      <c r="A19" s="60"/>
      <c r="B19" s="42"/>
      <c r="C19" s="42"/>
      <c r="D19" s="42"/>
      <c r="E19" s="42"/>
      <c r="F19" s="42"/>
      <c r="G19" s="42"/>
      <c r="H19" s="42"/>
      <c r="I19" s="42"/>
      <c r="J19" s="57"/>
      <c r="K19" s="57"/>
      <c r="L19" s="57"/>
      <c r="M19" s="42"/>
      <c r="N19" s="7">
        <f t="shared" si="0"/>
        <v>0</v>
      </c>
    </row>
    <row r="20" spans="1:14" ht="14.25" customHeight="1" x14ac:dyDescent="0.25">
      <c r="A20" s="60"/>
      <c r="B20" s="42"/>
      <c r="C20" s="42"/>
      <c r="D20" s="42"/>
      <c r="E20" s="42"/>
      <c r="F20" s="42"/>
      <c r="G20" s="42"/>
      <c r="H20" s="42"/>
      <c r="I20" s="42"/>
      <c r="J20" s="57"/>
      <c r="K20" s="57"/>
      <c r="L20" s="57"/>
      <c r="M20" s="42"/>
      <c r="N20" s="7">
        <f t="shared" si="0"/>
        <v>0</v>
      </c>
    </row>
    <row r="21" spans="1:14" ht="14.25" customHeight="1" x14ac:dyDescent="0.25">
      <c r="A21" s="60"/>
      <c r="B21" s="42"/>
      <c r="C21" s="42"/>
      <c r="D21" s="42"/>
      <c r="E21" s="42"/>
      <c r="F21" s="42"/>
      <c r="G21" s="42"/>
      <c r="H21" s="42"/>
      <c r="I21" s="42"/>
      <c r="J21" s="57"/>
      <c r="K21" s="57"/>
      <c r="L21" s="57"/>
      <c r="M21" s="42"/>
      <c r="N21" s="7">
        <f t="shared" si="0"/>
        <v>0</v>
      </c>
    </row>
    <row r="22" spans="1:14" ht="14.25" customHeight="1" x14ac:dyDescent="0.25">
      <c r="A22" s="60"/>
      <c r="B22" s="42"/>
      <c r="C22" s="42"/>
      <c r="D22" s="42"/>
      <c r="E22" s="42"/>
      <c r="F22" s="42"/>
      <c r="G22" s="42"/>
      <c r="H22" s="42"/>
      <c r="I22" s="42"/>
      <c r="J22" s="57"/>
      <c r="K22" s="57"/>
      <c r="L22" s="57"/>
      <c r="M22" s="42"/>
      <c r="N22" s="7">
        <f t="shared" si="0"/>
        <v>0</v>
      </c>
    </row>
    <row r="23" spans="1:14" ht="14.25" customHeight="1" x14ac:dyDescent="0.25">
      <c r="A23" s="60"/>
      <c r="B23" s="42"/>
      <c r="C23" s="42"/>
      <c r="D23" s="42"/>
      <c r="E23" s="42"/>
      <c r="F23" s="42"/>
      <c r="G23" s="42"/>
      <c r="H23" s="42"/>
      <c r="I23" s="42"/>
      <c r="J23" s="57"/>
      <c r="K23" s="57"/>
      <c r="L23" s="57"/>
      <c r="M23" s="42"/>
      <c r="N23" s="7">
        <f t="shared" si="0"/>
        <v>0</v>
      </c>
    </row>
    <row r="24" spans="1:14" ht="14.25" customHeight="1" x14ac:dyDescent="0.25">
      <c r="A24" s="60"/>
      <c r="B24" s="42"/>
      <c r="C24" s="42"/>
      <c r="D24" s="42"/>
      <c r="E24" s="42"/>
      <c r="F24" s="42"/>
      <c r="G24" s="42"/>
      <c r="H24" s="42"/>
      <c r="I24" s="42"/>
      <c r="J24" s="57"/>
      <c r="K24" s="57"/>
      <c r="L24" s="57"/>
      <c r="M24" s="42"/>
      <c r="N24" s="7">
        <f t="shared" si="0"/>
        <v>0</v>
      </c>
    </row>
    <row r="25" spans="1:14" ht="14.25" customHeight="1" x14ac:dyDescent="0.25">
      <c r="A25" s="60"/>
      <c r="B25" s="42"/>
      <c r="C25" s="42"/>
      <c r="D25" s="42"/>
      <c r="E25" s="42"/>
      <c r="F25" s="42"/>
      <c r="G25" s="42"/>
      <c r="H25" s="42"/>
      <c r="I25" s="42"/>
      <c r="J25" s="57"/>
      <c r="K25" s="57"/>
      <c r="L25" s="57"/>
      <c r="M25" s="42"/>
      <c r="N25" s="7">
        <f t="shared" si="0"/>
        <v>0</v>
      </c>
    </row>
    <row r="26" spans="1:14" ht="14.25" customHeight="1" x14ac:dyDescent="0.25">
      <c r="A26" s="60"/>
      <c r="B26" s="42"/>
      <c r="C26" s="42"/>
      <c r="D26" s="42"/>
      <c r="E26" s="42"/>
      <c r="F26" s="42"/>
      <c r="G26" s="42"/>
      <c r="H26" s="42"/>
      <c r="I26" s="42"/>
      <c r="J26" s="57"/>
      <c r="K26" s="57"/>
      <c r="L26" s="57"/>
      <c r="M26" s="42"/>
      <c r="N26" s="7">
        <f t="shared" si="0"/>
        <v>0</v>
      </c>
    </row>
    <row r="27" spans="1:14" ht="14.25" customHeight="1" x14ac:dyDescent="0.25">
      <c r="A27" s="60"/>
      <c r="B27" s="42"/>
      <c r="C27" s="42"/>
      <c r="D27" s="42"/>
      <c r="E27" s="42"/>
      <c r="F27" s="42"/>
      <c r="G27" s="42"/>
      <c r="H27" s="42"/>
      <c r="I27" s="42"/>
      <c r="J27" s="57"/>
      <c r="K27" s="57"/>
      <c r="L27" s="57"/>
      <c r="M27" s="42"/>
      <c r="N27" s="7">
        <f t="shared" si="0"/>
        <v>0</v>
      </c>
    </row>
    <row r="28" spans="1:14" ht="14.25" customHeight="1" x14ac:dyDescent="0.25">
      <c r="A28" s="60"/>
      <c r="B28" s="42"/>
      <c r="C28" s="42"/>
      <c r="D28" s="42"/>
      <c r="E28" s="42"/>
      <c r="F28" s="42"/>
      <c r="G28" s="42"/>
      <c r="H28" s="42"/>
      <c r="I28" s="42"/>
      <c r="J28" s="57"/>
      <c r="K28" s="57"/>
      <c r="L28" s="57"/>
      <c r="M28" s="42"/>
      <c r="N28" s="7">
        <f t="shared" si="0"/>
        <v>0</v>
      </c>
    </row>
    <row r="29" spans="1:14" ht="14.25" customHeight="1" x14ac:dyDescent="0.25">
      <c r="A29" s="60"/>
      <c r="B29" s="42"/>
      <c r="C29" s="42"/>
      <c r="D29" s="42"/>
      <c r="E29" s="42"/>
      <c r="F29" s="42"/>
      <c r="G29" s="42"/>
      <c r="H29" s="42"/>
      <c r="I29" s="42"/>
      <c r="J29" s="57"/>
      <c r="K29" s="57"/>
      <c r="L29" s="57"/>
      <c r="M29" s="42"/>
      <c r="N29" s="7">
        <f t="shared" si="0"/>
        <v>0</v>
      </c>
    </row>
    <row r="30" spans="1:14" ht="14.25" customHeight="1" x14ac:dyDescent="0.25">
      <c r="A30" s="60"/>
      <c r="B30" s="42"/>
      <c r="C30" s="42"/>
      <c r="D30" s="42"/>
      <c r="E30" s="42"/>
      <c r="F30" s="42"/>
      <c r="G30" s="42"/>
      <c r="H30" s="42"/>
      <c r="I30" s="42"/>
      <c r="J30" s="57"/>
      <c r="K30" s="57"/>
      <c r="L30" s="57"/>
      <c r="M30" s="42"/>
      <c r="N30" s="7">
        <f t="shared" si="0"/>
        <v>0</v>
      </c>
    </row>
    <row r="31" spans="1:14" ht="14.25" customHeight="1" x14ac:dyDescent="0.25">
      <c r="A31" s="60"/>
      <c r="B31" s="42"/>
      <c r="C31" s="42"/>
      <c r="D31" s="42"/>
      <c r="E31" s="42"/>
      <c r="F31" s="42"/>
      <c r="G31" s="42"/>
      <c r="H31" s="42"/>
      <c r="I31" s="42"/>
      <c r="J31" s="57"/>
      <c r="K31" s="57"/>
      <c r="L31" s="57"/>
      <c r="M31" s="42"/>
      <c r="N31" s="7">
        <f t="shared" si="0"/>
        <v>0</v>
      </c>
    </row>
    <row r="32" spans="1:14" ht="14.2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 t="shared" ref="J32:M32" si="2">SUM(J8:J31)</f>
        <v>0</v>
      </c>
      <c r="K32" s="7">
        <f t="shared" si="2"/>
        <v>0</v>
      </c>
      <c r="L32" s="7">
        <f t="shared" si="2"/>
        <v>0</v>
      </c>
      <c r="M32" s="7">
        <f t="shared" si="2"/>
        <v>0</v>
      </c>
      <c r="N32" s="63" t="e">
        <f>SUM(N8:N31)/COUNT(B8:B31)</f>
        <v>#DIV/0!</v>
      </c>
    </row>
    <row r="33" spans="1:14" ht="14.25" customHeight="1" x14ac:dyDescent="0.25">
      <c r="A33" s="27" t="s">
        <v>22</v>
      </c>
      <c r="B33" s="7" t="e">
        <f>B32/COUNT(B8:B31)*100</f>
        <v>#DIV/0!</v>
      </c>
      <c r="C33" s="7" t="e">
        <f t="shared" ref="C33:I33" si="3">C32/COUNT(C8:C31)*100</f>
        <v>#DIV/0!</v>
      </c>
      <c r="D33" s="7" t="e">
        <f t="shared" si="3"/>
        <v>#DIV/0!</v>
      </c>
      <c r="E33" s="7" t="e">
        <f t="shared" si="3"/>
        <v>#DIV/0!</v>
      </c>
      <c r="F33" s="7" t="e">
        <f t="shared" si="3"/>
        <v>#DIV/0!</v>
      </c>
      <c r="G33" s="7" t="e">
        <f t="shared" si="3"/>
        <v>#DIV/0!</v>
      </c>
      <c r="H33" s="7" t="e">
        <f t="shared" si="3"/>
        <v>#DIV/0!</v>
      </c>
      <c r="I33" s="7" t="e">
        <f t="shared" si="3"/>
        <v>#DIV/0!</v>
      </c>
      <c r="J33" s="7" t="e">
        <f t="shared" ref="J33:M33" si="4">J32/COUNT(J8:J31)*100</f>
        <v>#DIV/0!</v>
      </c>
      <c r="K33" s="7" t="e">
        <f t="shared" si="4"/>
        <v>#DIV/0!</v>
      </c>
      <c r="L33" s="7" t="e">
        <f t="shared" si="4"/>
        <v>#DIV/0!</v>
      </c>
      <c r="M33" s="7" t="e">
        <f t="shared" si="4"/>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95" priority="13" operator="greaterThanOrEqual">
      <formula>90</formula>
    </cfRule>
    <cfRule type="cellIs" dxfId="94" priority="14" operator="between">
      <formula>80</formula>
      <formula>89.99</formula>
    </cfRule>
    <cfRule type="cellIs" dxfId="93" priority="15" operator="between">
      <formula>70</formula>
      <formula>79.99</formula>
    </cfRule>
    <cfRule type="cellIs" dxfId="92" priority="16" operator="between">
      <formula>60</formula>
      <formula>69.99</formula>
    </cfRule>
    <cfRule type="cellIs" dxfId="91" priority="17" operator="between">
      <formula>50</formula>
      <formula>59.99</formula>
    </cfRule>
    <cfRule type="cellIs" dxfId="90" priority="18" operator="lessThanOrEqual">
      <formula>49.99</formula>
    </cfRule>
  </conditionalFormatting>
  <conditionalFormatting sqref="N8:N31">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ht="14.25" customHeight="1" x14ac:dyDescent="0.25">
      <c r="A1" s="26" t="s">
        <v>20</v>
      </c>
    </row>
    <row r="2" spans="1:17" s="10" customFormat="1" ht="14.25" customHeight="1" x14ac:dyDescent="0.3">
      <c r="A2" s="9" t="s">
        <v>204</v>
      </c>
      <c r="B2" s="23"/>
      <c r="C2" s="23"/>
      <c r="D2" s="23"/>
      <c r="E2" s="23"/>
      <c r="F2" s="23"/>
      <c r="G2" s="23"/>
      <c r="H2" s="23"/>
    </row>
    <row r="3" spans="1:17" ht="14.25" customHeight="1" x14ac:dyDescent="0.25">
      <c r="A3" s="9" t="s">
        <v>43</v>
      </c>
    </row>
    <row r="4" spans="1:17" ht="10.5" customHeight="1" x14ac:dyDescent="0.2">
      <c r="A4" s="54"/>
      <c r="B4" s="44"/>
      <c r="C4" s="44"/>
      <c r="D4" s="44"/>
      <c r="E4" s="44"/>
      <c r="F4" s="44"/>
      <c r="G4" s="44"/>
      <c r="H4" s="44"/>
    </row>
    <row r="5" spans="1:17" ht="10.5" customHeight="1" x14ac:dyDescent="0.25">
      <c r="A5" s="54"/>
      <c r="B5" s="22"/>
    </row>
    <row r="6" spans="1:17" s="22" customFormat="1" ht="10.5" customHeight="1" x14ac:dyDescent="0.25">
      <c r="A6" s="20"/>
      <c r="B6" s="20" t="s">
        <v>77</v>
      </c>
      <c r="C6" s="20" t="s">
        <v>77</v>
      </c>
      <c r="D6" s="20" t="s">
        <v>77</v>
      </c>
      <c r="E6" s="20" t="s">
        <v>99</v>
      </c>
      <c r="F6" s="20" t="s">
        <v>99</v>
      </c>
      <c r="G6" s="20" t="s">
        <v>77</v>
      </c>
      <c r="H6" s="20" t="s">
        <v>77</v>
      </c>
      <c r="I6" s="20" t="s">
        <v>99</v>
      </c>
      <c r="J6" s="20" t="s">
        <v>99</v>
      </c>
      <c r="K6" s="20" t="s">
        <v>77</v>
      </c>
      <c r="L6" s="20" t="s">
        <v>77</v>
      </c>
      <c r="M6" s="20" t="s">
        <v>77</v>
      </c>
      <c r="N6" s="20" t="s">
        <v>77</v>
      </c>
      <c r="O6" s="20" t="s">
        <v>77</v>
      </c>
      <c r="P6" s="20" t="s">
        <v>77</v>
      </c>
      <c r="Q6" s="20" t="s">
        <v>99</v>
      </c>
    </row>
    <row r="7" spans="1:17" s="4" customFormat="1" ht="14.25" customHeight="1" x14ac:dyDescent="0.25">
      <c r="A7" s="46" t="s">
        <v>10</v>
      </c>
      <c r="B7" s="56">
        <v>1</v>
      </c>
      <c r="C7" s="5">
        <v>2</v>
      </c>
      <c r="D7" s="5">
        <v>3</v>
      </c>
      <c r="E7" s="5">
        <v>4</v>
      </c>
      <c r="F7" s="5">
        <v>5</v>
      </c>
      <c r="G7" s="5">
        <v>6</v>
      </c>
      <c r="H7" s="5">
        <v>7</v>
      </c>
      <c r="I7" s="5">
        <v>8</v>
      </c>
      <c r="J7" s="5">
        <v>9</v>
      </c>
      <c r="K7" s="5">
        <v>10</v>
      </c>
      <c r="L7" s="5">
        <v>11</v>
      </c>
      <c r="M7" s="5">
        <v>12</v>
      </c>
      <c r="N7" s="5">
        <v>13</v>
      </c>
      <c r="O7" s="5">
        <v>14</v>
      </c>
      <c r="P7" s="5">
        <v>15</v>
      </c>
      <c r="Q7" s="5">
        <v>16</v>
      </c>
    </row>
    <row r="8" spans="1:17" ht="14.25" customHeight="1" x14ac:dyDescent="0.25">
      <c r="A8" s="60"/>
      <c r="B8" s="53"/>
      <c r="C8" s="53"/>
      <c r="D8" s="53"/>
      <c r="E8" s="53"/>
      <c r="F8" s="53"/>
      <c r="G8" s="53"/>
      <c r="H8" s="53"/>
      <c r="I8" s="57"/>
      <c r="J8" s="57"/>
      <c r="K8" s="57"/>
      <c r="L8" s="57"/>
      <c r="M8" s="57"/>
      <c r="N8" s="57"/>
      <c r="O8" s="57"/>
      <c r="P8" s="57"/>
      <c r="Q8" s="57"/>
    </row>
    <row r="9" spans="1:17" ht="14.25" customHeight="1" x14ac:dyDescent="0.25">
      <c r="A9" s="60"/>
      <c r="B9" s="53"/>
      <c r="C9" s="62"/>
      <c r="D9" s="62"/>
      <c r="E9" s="62"/>
      <c r="F9" s="62"/>
      <c r="G9" s="62"/>
      <c r="H9" s="62"/>
      <c r="I9" s="62"/>
      <c r="J9" s="62"/>
      <c r="K9" s="62"/>
      <c r="L9" s="62"/>
      <c r="M9" s="62"/>
      <c r="N9" s="62"/>
      <c r="O9" s="62"/>
      <c r="P9" s="62"/>
      <c r="Q9" s="62"/>
    </row>
    <row r="10" spans="1:17" ht="14.25" customHeight="1" x14ac:dyDescent="0.25">
      <c r="A10" s="60"/>
      <c r="B10" s="53"/>
      <c r="C10" s="53"/>
      <c r="D10" s="53"/>
      <c r="E10" s="53"/>
      <c r="F10" s="53"/>
      <c r="G10" s="53"/>
      <c r="H10" s="53"/>
      <c r="I10" s="57"/>
      <c r="J10" s="57"/>
      <c r="K10" s="57"/>
      <c r="L10" s="57"/>
      <c r="M10" s="57"/>
      <c r="N10" s="57"/>
      <c r="O10" s="57"/>
      <c r="P10" s="57"/>
      <c r="Q10" s="57"/>
    </row>
    <row r="11" spans="1:17" ht="14.25" customHeight="1" x14ac:dyDescent="0.25">
      <c r="A11" s="60"/>
      <c r="B11" s="53"/>
      <c r="C11" s="53"/>
      <c r="D11" s="53"/>
      <c r="E11" s="53"/>
      <c r="F11" s="53"/>
      <c r="G11" s="53"/>
      <c r="H11" s="53"/>
      <c r="I11" s="57"/>
      <c r="J11" s="57"/>
      <c r="K11" s="57"/>
      <c r="L11" s="57"/>
      <c r="M11" s="57"/>
      <c r="N11" s="57"/>
      <c r="O11" s="57"/>
      <c r="P11" s="57"/>
      <c r="Q11" s="57"/>
    </row>
    <row r="12" spans="1:17" ht="14.25" customHeight="1" x14ac:dyDescent="0.25">
      <c r="A12" s="60"/>
      <c r="B12" s="53"/>
      <c r="C12" s="53"/>
      <c r="D12" s="53"/>
      <c r="E12" s="53"/>
      <c r="F12" s="53"/>
      <c r="G12" s="53"/>
      <c r="H12" s="53"/>
      <c r="I12" s="57"/>
      <c r="J12" s="57"/>
      <c r="K12" s="57"/>
      <c r="L12" s="57"/>
      <c r="M12" s="57"/>
      <c r="N12" s="57"/>
      <c r="O12" s="57"/>
      <c r="P12" s="57"/>
      <c r="Q12" s="57"/>
    </row>
    <row r="13" spans="1:17" ht="14.25" customHeight="1" x14ac:dyDescent="0.25">
      <c r="A13" s="60"/>
      <c r="B13" s="53"/>
      <c r="C13" s="53"/>
      <c r="D13" s="53"/>
      <c r="E13" s="53"/>
      <c r="F13" s="53"/>
      <c r="G13" s="53"/>
      <c r="H13" s="53"/>
      <c r="I13" s="57"/>
      <c r="J13" s="57"/>
      <c r="K13" s="57"/>
      <c r="L13" s="57"/>
      <c r="M13" s="57"/>
      <c r="N13" s="57"/>
      <c r="O13" s="57"/>
      <c r="P13" s="57"/>
      <c r="Q13" s="57"/>
    </row>
    <row r="14" spans="1:17" ht="14.25" customHeight="1" x14ac:dyDescent="0.25">
      <c r="A14" s="60"/>
      <c r="B14" s="53"/>
      <c r="C14" s="53"/>
      <c r="D14" s="53"/>
      <c r="E14" s="53"/>
      <c r="F14" s="53"/>
      <c r="G14" s="53"/>
      <c r="H14" s="53"/>
      <c r="I14" s="57"/>
      <c r="J14" s="57"/>
      <c r="K14" s="57"/>
      <c r="L14" s="57"/>
      <c r="M14" s="57"/>
      <c r="N14" s="57"/>
      <c r="O14" s="57"/>
      <c r="P14" s="57"/>
      <c r="Q14" s="57"/>
    </row>
    <row r="15" spans="1:17" ht="14.25" customHeight="1" x14ac:dyDescent="0.25">
      <c r="A15" s="60"/>
      <c r="B15" s="53"/>
      <c r="C15" s="53"/>
      <c r="D15" s="53"/>
      <c r="E15" s="53"/>
      <c r="F15" s="53"/>
      <c r="G15" s="53"/>
      <c r="H15" s="53"/>
      <c r="I15" s="57"/>
      <c r="J15" s="57"/>
      <c r="K15" s="57"/>
      <c r="L15" s="57"/>
      <c r="M15" s="57"/>
      <c r="N15" s="57"/>
      <c r="O15" s="57"/>
      <c r="P15" s="57"/>
      <c r="Q15" s="57"/>
    </row>
    <row r="16" spans="1:17" ht="14.25" customHeight="1" x14ac:dyDescent="0.25">
      <c r="A16" s="60"/>
      <c r="B16" s="53"/>
      <c r="C16" s="53"/>
      <c r="D16" s="53"/>
      <c r="E16" s="53"/>
      <c r="F16" s="53"/>
      <c r="G16" s="53"/>
      <c r="H16" s="53"/>
      <c r="I16" s="57"/>
      <c r="J16" s="57"/>
      <c r="K16" s="57"/>
      <c r="L16" s="57"/>
      <c r="M16" s="57"/>
      <c r="N16" s="57"/>
      <c r="O16" s="57"/>
      <c r="P16" s="57"/>
      <c r="Q16" s="57"/>
    </row>
    <row r="17" spans="1:17" ht="14.25" customHeight="1" x14ac:dyDescent="0.25">
      <c r="A17" s="60"/>
      <c r="B17" s="53"/>
      <c r="C17" s="53"/>
      <c r="D17" s="53"/>
      <c r="E17" s="53"/>
      <c r="F17" s="53"/>
      <c r="G17" s="53"/>
      <c r="H17" s="53"/>
      <c r="I17" s="57"/>
      <c r="J17" s="57"/>
      <c r="K17" s="57"/>
      <c r="L17" s="57"/>
      <c r="M17" s="57"/>
      <c r="N17" s="57"/>
      <c r="O17" s="57"/>
      <c r="P17" s="57"/>
      <c r="Q17" s="57"/>
    </row>
    <row r="18" spans="1:17" ht="14.25" customHeight="1" x14ac:dyDescent="0.25">
      <c r="A18" s="60"/>
      <c r="B18" s="53"/>
      <c r="C18" s="53"/>
      <c r="D18" s="53"/>
      <c r="E18" s="53"/>
      <c r="F18" s="53"/>
      <c r="G18" s="53"/>
      <c r="H18" s="53"/>
      <c r="I18" s="57"/>
      <c r="J18" s="57"/>
      <c r="K18" s="57"/>
      <c r="L18" s="57"/>
      <c r="M18" s="57"/>
      <c r="N18" s="57"/>
      <c r="O18" s="57"/>
      <c r="P18" s="57"/>
      <c r="Q18" s="57"/>
    </row>
    <row r="19" spans="1:17" ht="14.25" customHeight="1" x14ac:dyDescent="0.25">
      <c r="A19" s="60"/>
      <c r="B19" s="53"/>
      <c r="C19" s="53"/>
      <c r="D19" s="53"/>
      <c r="E19" s="53"/>
      <c r="F19" s="53"/>
      <c r="G19" s="53"/>
      <c r="H19" s="53"/>
      <c r="I19" s="57"/>
      <c r="J19" s="57"/>
      <c r="K19" s="57"/>
      <c r="L19" s="57"/>
      <c r="M19" s="57"/>
      <c r="N19" s="57"/>
      <c r="O19" s="57"/>
      <c r="P19" s="57"/>
      <c r="Q19" s="57"/>
    </row>
    <row r="20" spans="1:17" ht="14.25" customHeight="1" x14ac:dyDescent="0.25">
      <c r="A20" s="60"/>
      <c r="B20" s="53"/>
      <c r="C20" s="53"/>
      <c r="D20" s="53"/>
      <c r="E20" s="53"/>
      <c r="F20" s="53"/>
      <c r="G20" s="53"/>
      <c r="H20" s="53"/>
      <c r="I20" s="57"/>
      <c r="J20" s="57"/>
      <c r="K20" s="57"/>
      <c r="L20" s="57"/>
      <c r="M20" s="57"/>
      <c r="N20" s="57"/>
      <c r="O20" s="57"/>
      <c r="P20" s="57"/>
      <c r="Q20" s="57"/>
    </row>
    <row r="21" spans="1:17" ht="14.25" customHeight="1" x14ac:dyDescent="0.25">
      <c r="A21" s="60"/>
      <c r="B21" s="53"/>
      <c r="C21" s="53"/>
      <c r="D21" s="53"/>
      <c r="E21" s="53"/>
      <c r="F21" s="53"/>
      <c r="G21" s="53"/>
      <c r="H21" s="53"/>
      <c r="I21" s="57"/>
      <c r="J21" s="57"/>
      <c r="K21" s="57"/>
      <c r="L21" s="57"/>
      <c r="M21" s="57"/>
      <c r="N21" s="57"/>
      <c r="O21" s="57"/>
      <c r="P21" s="57"/>
      <c r="Q21" s="57"/>
    </row>
    <row r="22" spans="1:17" ht="14.25" customHeight="1" x14ac:dyDescent="0.25">
      <c r="A22" s="60"/>
      <c r="B22" s="53"/>
      <c r="C22" s="53"/>
      <c r="D22" s="53"/>
      <c r="E22" s="53"/>
      <c r="F22" s="53"/>
      <c r="G22" s="53"/>
      <c r="H22" s="53"/>
      <c r="I22" s="57"/>
      <c r="J22" s="57"/>
      <c r="K22" s="57"/>
      <c r="L22" s="57"/>
      <c r="M22" s="57"/>
      <c r="N22" s="57"/>
      <c r="O22" s="57"/>
      <c r="P22" s="57"/>
      <c r="Q22" s="57"/>
    </row>
    <row r="23" spans="1:17" ht="14.25" customHeight="1" x14ac:dyDescent="0.25">
      <c r="A23" s="60"/>
      <c r="B23" s="53"/>
      <c r="C23" s="53"/>
      <c r="D23" s="53"/>
      <c r="E23" s="53"/>
      <c r="F23" s="53"/>
      <c r="G23" s="53"/>
      <c r="H23" s="53"/>
      <c r="I23" s="57"/>
      <c r="J23" s="57"/>
      <c r="K23" s="57"/>
      <c r="L23" s="57"/>
      <c r="M23" s="57"/>
      <c r="N23" s="57"/>
      <c r="O23" s="57"/>
      <c r="P23" s="57"/>
      <c r="Q23" s="57"/>
    </row>
    <row r="24" spans="1:17" ht="14.25" customHeight="1" x14ac:dyDescent="0.25">
      <c r="A24" s="60"/>
      <c r="B24" s="53"/>
      <c r="C24" s="53"/>
      <c r="D24" s="53"/>
      <c r="E24" s="53"/>
      <c r="F24" s="53"/>
      <c r="G24" s="53"/>
      <c r="H24" s="53"/>
      <c r="I24" s="57"/>
      <c r="J24" s="57"/>
      <c r="K24" s="57"/>
      <c r="L24" s="57"/>
      <c r="M24" s="57"/>
      <c r="N24" s="57"/>
      <c r="O24" s="57"/>
      <c r="P24" s="57"/>
      <c r="Q24" s="57"/>
    </row>
    <row r="25" spans="1:17" ht="14.25" customHeight="1" x14ac:dyDescent="0.25">
      <c r="A25" s="60"/>
      <c r="B25" s="53"/>
      <c r="C25" s="53"/>
      <c r="D25" s="53"/>
      <c r="E25" s="53"/>
      <c r="F25" s="53"/>
      <c r="G25" s="53"/>
      <c r="H25" s="53"/>
      <c r="I25" s="57"/>
      <c r="J25" s="57"/>
      <c r="K25" s="57"/>
      <c r="L25" s="57"/>
      <c r="M25" s="57"/>
      <c r="N25" s="57"/>
      <c r="O25" s="57"/>
      <c r="P25" s="57"/>
      <c r="Q25" s="57"/>
    </row>
    <row r="26" spans="1:17" ht="14.25" customHeight="1" x14ac:dyDescent="0.25">
      <c r="A26" s="60"/>
      <c r="B26" s="53"/>
      <c r="C26" s="53"/>
      <c r="D26" s="53"/>
      <c r="E26" s="53"/>
      <c r="F26" s="53"/>
      <c r="G26" s="53"/>
      <c r="H26" s="53"/>
      <c r="I26" s="57"/>
      <c r="J26" s="57"/>
      <c r="K26" s="57"/>
      <c r="L26" s="57"/>
      <c r="M26" s="57"/>
      <c r="N26" s="57"/>
      <c r="O26" s="57"/>
      <c r="P26" s="57"/>
      <c r="Q26" s="57"/>
    </row>
    <row r="27" spans="1:17" ht="14.25" customHeight="1" x14ac:dyDescent="0.25">
      <c r="A27" s="60"/>
      <c r="B27" s="53"/>
      <c r="C27" s="53"/>
      <c r="D27" s="53"/>
      <c r="E27" s="53"/>
      <c r="F27" s="53"/>
      <c r="G27" s="53"/>
      <c r="H27" s="53"/>
      <c r="I27" s="57"/>
      <c r="J27" s="57"/>
      <c r="K27" s="57"/>
      <c r="L27" s="57"/>
      <c r="M27" s="57"/>
      <c r="N27" s="57"/>
      <c r="O27" s="57"/>
      <c r="P27" s="57"/>
      <c r="Q27" s="57"/>
    </row>
    <row r="28" spans="1:17" ht="14.25" customHeight="1" x14ac:dyDescent="0.25">
      <c r="A28" s="60"/>
      <c r="B28" s="53"/>
      <c r="C28" s="53"/>
      <c r="D28" s="53"/>
      <c r="E28" s="53"/>
      <c r="F28" s="53"/>
      <c r="G28" s="53"/>
      <c r="H28" s="53"/>
      <c r="I28" s="57"/>
      <c r="J28" s="57"/>
      <c r="K28" s="57"/>
      <c r="L28" s="57"/>
      <c r="M28" s="57"/>
      <c r="N28" s="57"/>
      <c r="O28" s="57"/>
      <c r="P28" s="57"/>
      <c r="Q28" s="57"/>
    </row>
    <row r="29" spans="1:17" ht="14.25" customHeight="1" x14ac:dyDescent="0.25">
      <c r="A29" s="60"/>
      <c r="B29" s="53"/>
      <c r="C29" s="53"/>
      <c r="D29" s="53"/>
      <c r="E29" s="53"/>
      <c r="F29" s="53"/>
      <c r="G29" s="53"/>
      <c r="H29" s="53"/>
      <c r="I29" s="57"/>
      <c r="J29" s="57"/>
      <c r="K29" s="57"/>
      <c r="L29" s="57"/>
      <c r="M29" s="57"/>
      <c r="N29" s="57"/>
      <c r="O29" s="57"/>
      <c r="P29" s="57"/>
      <c r="Q29" s="57"/>
    </row>
    <row r="30" spans="1:17" ht="14.25" customHeight="1" x14ac:dyDescent="0.25">
      <c r="A30" s="60"/>
      <c r="B30" s="53"/>
      <c r="C30" s="53"/>
      <c r="D30" s="53"/>
      <c r="E30" s="53"/>
      <c r="F30" s="53"/>
      <c r="G30" s="53"/>
      <c r="H30" s="53"/>
      <c r="I30" s="57"/>
      <c r="J30" s="57"/>
      <c r="K30" s="57"/>
      <c r="L30" s="57"/>
      <c r="M30" s="57"/>
      <c r="N30" s="57"/>
      <c r="O30" s="57"/>
      <c r="P30" s="57"/>
      <c r="Q30" s="57"/>
    </row>
    <row r="31" spans="1:17" ht="14.25" customHeight="1" x14ac:dyDescent="0.25">
      <c r="A31" s="60"/>
      <c r="B31" s="53"/>
      <c r="C31" s="53"/>
      <c r="D31" s="53"/>
      <c r="E31" s="53"/>
      <c r="F31" s="53"/>
      <c r="G31" s="53"/>
      <c r="H31" s="53"/>
      <c r="I31" s="57"/>
      <c r="J31" s="57"/>
      <c r="K31" s="57"/>
      <c r="L31" s="57"/>
      <c r="M31" s="57"/>
      <c r="N31" s="57"/>
      <c r="O31" s="57"/>
      <c r="P31" s="57"/>
      <c r="Q31" s="57"/>
    </row>
    <row r="32" spans="1:17" ht="14.2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Q32" si="1">SUM(I8:I31)</f>
        <v>0</v>
      </c>
      <c r="J32" s="7">
        <f t="shared" si="1"/>
        <v>0</v>
      </c>
      <c r="K32" s="7">
        <f t="shared" si="1"/>
        <v>0</v>
      </c>
      <c r="L32" s="7">
        <f t="shared" si="1"/>
        <v>0</v>
      </c>
      <c r="M32" s="7">
        <f t="shared" si="1"/>
        <v>0</v>
      </c>
      <c r="N32" s="7">
        <f t="shared" si="1"/>
        <v>0</v>
      </c>
      <c r="O32" s="7">
        <f t="shared" si="1"/>
        <v>0</v>
      </c>
      <c r="P32" s="7">
        <f t="shared" si="1"/>
        <v>0</v>
      </c>
      <c r="Q32" s="7">
        <f t="shared" si="1"/>
        <v>0</v>
      </c>
    </row>
    <row r="33" spans="1:17" ht="14.2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Q33" si="3">I32/COUNT(I8:I31)*100</f>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row>
    <row r="34" spans="1:17" ht="14.25" customHeight="1" x14ac:dyDescent="0.25"/>
    <row r="35" spans="1:17" ht="14.25" customHeight="1" x14ac:dyDescent="0.25">
      <c r="A35" s="19" t="s">
        <v>12</v>
      </c>
      <c r="B35" s="11"/>
      <c r="C35" s="11"/>
      <c r="D35" s="11"/>
      <c r="E35" s="11"/>
      <c r="F35" s="11"/>
      <c r="G35" s="11"/>
      <c r="H35" s="11"/>
      <c r="I35" s="11"/>
      <c r="J35" s="11"/>
      <c r="K35" s="11"/>
      <c r="L35" s="11"/>
      <c r="M35" s="11"/>
      <c r="N35" s="11"/>
      <c r="O35" s="11"/>
      <c r="P35" s="11"/>
      <c r="Q35" s="12"/>
    </row>
    <row r="36" spans="1:17" ht="14.25" customHeight="1" x14ac:dyDescent="0.25">
      <c r="A36" s="13"/>
      <c r="B36" s="14"/>
      <c r="C36" s="14"/>
      <c r="D36" s="14"/>
      <c r="E36" s="14"/>
      <c r="F36" s="14"/>
      <c r="G36" s="14"/>
      <c r="H36" s="14"/>
      <c r="I36" s="14"/>
      <c r="J36" s="14"/>
      <c r="K36" s="14"/>
      <c r="L36" s="14"/>
      <c r="M36" s="14"/>
      <c r="N36" s="14"/>
      <c r="O36" s="14"/>
      <c r="P36" s="14"/>
      <c r="Q36" s="15"/>
    </row>
    <row r="37" spans="1:17" ht="14.25" customHeight="1" x14ac:dyDescent="0.25">
      <c r="A37" s="13"/>
      <c r="B37" s="14"/>
      <c r="C37" s="14"/>
      <c r="D37" s="14"/>
      <c r="E37" s="14"/>
      <c r="F37" s="14"/>
      <c r="G37" s="14"/>
      <c r="H37" s="14"/>
      <c r="I37" s="14"/>
      <c r="J37" s="14"/>
      <c r="K37" s="14"/>
      <c r="L37" s="14"/>
      <c r="M37" s="14"/>
      <c r="N37" s="14"/>
      <c r="O37" s="14"/>
      <c r="P37" s="14"/>
      <c r="Q37" s="15"/>
    </row>
    <row r="38" spans="1:17" ht="14.25" customHeight="1" x14ac:dyDescent="0.25">
      <c r="A38" s="13"/>
      <c r="B38" s="14"/>
      <c r="C38" s="14"/>
      <c r="D38" s="14"/>
      <c r="E38" s="14"/>
      <c r="F38" s="14"/>
      <c r="G38" s="14"/>
      <c r="H38" s="14"/>
      <c r="I38" s="14"/>
      <c r="J38" s="14"/>
      <c r="K38" s="14"/>
      <c r="L38" s="14"/>
      <c r="M38" s="14"/>
      <c r="N38" s="14"/>
      <c r="O38" s="14"/>
      <c r="P38" s="14"/>
      <c r="Q38" s="15"/>
    </row>
    <row r="39" spans="1:17" ht="14.25" customHeight="1" x14ac:dyDescent="0.25">
      <c r="A39" s="13"/>
      <c r="B39" s="14"/>
      <c r="C39" s="14"/>
      <c r="D39" s="14"/>
      <c r="E39" s="14"/>
      <c r="F39" s="14"/>
      <c r="G39" s="14"/>
      <c r="H39" s="14"/>
      <c r="I39" s="14"/>
      <c r="J39" s="14"/>
      <c r="K39" s="14"/>
      <c r="L39" s="14"/>
      <c r="M39" s="14"/>
      <c r="N39" s="14"/>
      <c r="O39" s="14"/>
      <c r="P39" s="14"/>
      <c r="Q39" s="15"/>
    </row>
    <row r="40" spans="1:17" ht="14.25" customHeight="1" x14ac:dyDescent="0.25">
      <c r="A40" s="13"/>
      <c r="B40" s="14"/>
      <c r="C40" s="14"/>
      <c r="D40" s="14"/>
      <c r="E40" s="14"/>
      <c r="F40" s="14"/>
      <c r="G40" s="14"/>
      <c r="H40" s="14"/>
      <c r="I40" s="14"/>
      <c r="J40" s="14"/>
      <c r="K40" s="14"/>
      <c r="L40" s="14"/>
      <c r="M40" s="14"/>
      <c r="N40" s="14"/>
      <c r="O40" s="14"/>
      <c r="P40" s="14"/>
      <c r="Q40" s="15"/>
    </row>
    <row r="41" spans="1:17" ht="14.25" customHeight="1" x14ac:dyDescent="0.25">
      <c r="A41" s="16"/>
      <c r="B41" s="17"/>
      <c r="C41" s="17"/>
      <c r="D41" s="17"/>
      <c r="E41" s="17"/>
      <c r="F41" s="17"/>
      <c r="G41" s="17"/>
      <c r="H41" s="17"/>
      <c r="I41" s="17"/>
      <c r="J41" s="17"/>
      <c r="K41" s="17"/>
      <c r="L41" s="17"/>
      <c r="M41" s="17"/>
      <c r="N41" s="17"/>
      <c r="O41" s="17"/>
      <c r="P41" s="17"/>
      <c r="Q41" s="18"/>
    </row>
  </sheetData>
  <conditionalFormatting sqref="B33:Q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204</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100</v>
      </c>
      <c r="C6" s="20" t="s">
        <v>100</v>
      </c>
      <c r="D6" s="20" t="s">
        <v>100</v>
      </c>
      <c r="E6" s="20" t="s">
        <v>100</v>
      </c>
      <c r="F6" s="20" t="s">
        <v>100</v>
      </c>
      <c r="G6" s="20" t="s">
        <v>100</v>
      </c>
      <c r="H6" s="20" t="s">
        <v>100</v>
      </c>
      <c r="I6" s="20" t="s">
        <v>100</v>
      </c>
      <c r="J6" s="20" t="s">
        <v>100</v>
      </c>
      <c r="K6" s="20" t="s">
        <v>100</v>
      </c>
      <c r="L6" s="20" t="s">
        <v>100</v>
      </c>
      <c r="M6" s="20" t="s">
        <v>100</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0"/>
      <c r="B8" s="42"/>
      <c r="C8" s="42"/>
      <c r="D8" s="42"/>
      <c r="E8" s="42"/>
      <c r="F8" s="42"/>
      <c r="G8" s="42"/>
      <c r="H8" s="42"/>
      <c r="I8" s="42"/>
      <c r="J8" s="57"/>
      <c r="K8" s="57"/>
      <c r="L8" s="57"/>
      <c r="M8" s="42"/>
      <c r="N8" s="7">
        <f>SUM(B8:L8)*8+M8*12</f>
        <v>0</v>
      </c>
    </row>
    <row r="9" spans="1:17" ht="14.25" customHeight="1" x14ac:dyDescent="0.25">
      <c r="A9" s="60"/>
      <c r="B9" s="42"/>
      <c r="C9" s="42"/>
      <c r="D9" s="42"/>
      <c r="E9" s="42"/>
      <c r="F9" s="42"/>
      <c r="G9" s="42"/>
      <c r="H9" s="42"/>
      <c r="I9" s="42"/>
      <c r="J9" s="57"/>
      <c r="K9" s="57"/>
      <c r="L9" s="57"/>
      <c r="M9" s="42"/>
      <c r="N9" s="7">
        <f t="shared" ref="N9:N31" si="0">SUM(B9:L9)*8+M9*12</f>
        <v>0</v>
      </c>
    </row>
    <row r="10" spans="1:17" ht="14.25" customHeight="1" x14ac:dyDescent="0.25">
      <c r="A10" s="60"/>
      <c r="B10" s="42"/>
      <c r="C10" s="42"/>
      <c r="D10" s="42"/>
      <c r="E10" s="42"/>
      <c r="F10" s="42"/>
      <c r="G10" s="42"/>
      <c r="H10" s="42"/>
      <c r="I10" s="42"/>
      <c r="J10" s="57"/>
      <c r="K10" s="57"/>
      <c r="L10" s="57"/>
      <c r="M10" s="42"/>
      <c r="N10" s="7">
        <f t="shared" si="0"/>
        <v>0</v>
      </c>
    </row>
    <row r="11" spans="1:17" ht="14.25" customHeight="1" x14ac:dyDescent="0.25">
      <c r="A11" s="60"/>
      <c r="B11" s="42"/>
      <c r="C11" s="42"/>
      <c r="D11" s="42"/>
      <c r="E11" s="42"/>
      <c r="F11" s="42"/>
      <c r="G11" s="42"/>
      <c r="H11" s="42"/>
      <c r="I11" s="42"/>
      <c r="J11" s="57"/>
      <c r="K11" s="57"/>
      <c r="L11" s="57"/>
      <c r="M11" s="42"/>
      <c r="N11" s="7">
        <f t="shared" si="0"/>
        <v>0</v>
      </c>
    </row>
    <row r="12" spans="1:17" ht="14.25" customHeight="1" x14ac:dyDescent="0.25">
      <c r="A12" s="60"/>
      <c r="B12" s="42"/>
      <c r="C12" s="42"/>
      <c r="D12" s="42"/>
      <c r="E12" s="42"/>
      <c r="F12" s="42"/>
      <c r="G12" s="42"/>
      <c r="H12" s="42"/>
      <c r="I12" s="42"/>
      <c r="J12" s="57"/>
      <c r="K12" s="57"/>
      <c r="L12" s="57"/>
      <c r="M12" s="42"/>
      <c r="N12" s="7">
        <f t="shared" si="0"/>
        <v>0</v>
      </c>
    </row>
    <row r="13" spans="1:17" ht="14.25" customHeight="1" x14ac:dyDescent="0.25">
      <c r="A13" s="60"/>
      <c r="B13" s="42"/>
      <c r="C13" s="42"/>
      <c r="D13" s="42"/>
      <c r="E13" s="42"/>
      <c r="F13" s="42"/>
      <c r="G13" s="42"/>
      <c r="H13" s="42"/>
      <c r="I13" s="42"/>
      <c r="J13" s="57"/>
      <c r="K13" s="57"/>
      <c r="L13" s="57"/>
      <c r="M13" s="42"/>
      <c r="N13" s="7">
        <f t="shared" si="0"/>
        <v>0</v>
      </c>
    </row>
    <row r="14" spans="1:17" ht="14.25" customHeight="1" x14ac:dyDescent="0.25">
      <c r="A14" s="60"/>
      <c r="B14" s="42"/>
      <c r="C14" s="62"/>
      <c r="D14" s="62"/>
      <c r="E14" s="62"/>
      <c r="F14" s="62"/>
      <c r="G14" s="62"/>
      <c r="H14" s="62"/>
      <c r="I14" s="62"/>
      <c r="J14" s="62"/>
      <c r="K14" s="62"/>
      <c r="L14" s="62"/>
      <c r="M14" s="62"/>
      <c r="N14" s="7">
        <f t="shared" si="0"/>
        <v>0</v>
      </c>
    </row>
    <row r="15" spans="1:17" ht="14.25" customHeight="1" x14ac:dyDescent="0.25">
      <c r="A15" s="60"/>
      <c r="B15" s="42"/>
      <c r="C15" s="42"/>
      <c r="D15" s="42"/>
      <c r="E15" s="42"/>
      <c r="F15" s="42"/>
      <c r="G15" s="42"/>
      <c r="H15" s="42"/>
      <c r="I15" s="42"/>
      <c r="J15" s="57"/>
      <c r="K15" s="57"/>
      <c r="L15" s="57"/>
      <c r="M15" s="42"/>
      <c r="N15" s="7">
        <f t="shared" si="0"/>
        <v>0</v>
      </c>
    </row>
    <row r="16" spans="1:17" ht="14.25" customHeight="1" x14ac:dyDescent="0.25">
      <c r="A16" s="60"/>
      <c r="B16" s="42"/>
      <c r="C16" s="42"/>
      <c r="D16" s="42"/>
      <c r="E16" s="42"/>
      <c r="F16" s="42"/>
      <c r="G16" s="42"/>
      <c r="H16" s="42"/>
      <c r="I16" s="42"/>
      <c r="J16" s="57"/>
      <c r="K16" s="57"/>
      <c r="L16" s="57"/>
      <c r="M16" s="42"/>
      <c r="N16" s="7">
        <f t="shared" si="0"/>
        <v>0</v>
      </c>
    </row>
    <row r="17" spans="1:14" ht="14.25" customHeight="1" x14ac:dyDescent="0.25">
      <c r="A17" s="60"/>
      <c r="B17" s="42"/>
      <c r="C17" s="42"/>
      <c r="D17" s="42"/>
      <c r="E17" s="42"/>
      <c r="F17" s="42"/>
      <c r="G17" s="42"/>
      <c r="H17" s="42"/>
      <c r="I17" s="42"/>
      <c r="J17" s="57"/>
      <c r="K17" s="57"/>
      <c r="L17" s="57"/>
      <c r="M17" s="42"/>
      <c r="N17" s="7">
        <f t="shared" si="0"/>
        <v>0</v>
      </c>
    </row>
    <row r="18" spans="1:14" ht="14.25" customHeight="1" x14ac:dyDescent="0.25">
      <c r="A18" s="60"/>
      <c r="B18" s="42"/>
      <c r="C18" s="42"/>
      <c r="D18" s="42"/>
      <c r="E18" s="42"/>
      <c r="F18" s="42"/>
      <c r="G18" s="42"/>
      <c r="H18" s="42"/>
      <c r="I18" s="42"/>
      <c r="J18" s="57"/>
      <c r="K18" s="57"/>
      <c r="L18" s="57"/>
      <c r="M18" s="42"/>
      <c r="N18" s="7">
        <f t="shared" si="0"/>
        <v>0</v>
      </c>
    </row>
    <row r="19" spans="1:14" ht="14.25" customHeight="1" x14ac:dyDescent="0.25">
      <c r="A19" s="60"/>
      <c r="B19" s="42"/>
      <c r="C19" s="42"/>
      <c r="D19" s="42"/>
      <c r="E19" s="42"/>
      <c r="F19" s="42"/>
      <c r="G19" s="42"/>
      <c r="H19" s="42"/>
      <c r="I19" s="42"/>
      <c r="J19" s="57"/>
      <c r="K19" s="57"/>
      <c r="L19" s="57"/>
      <c r="M19" s="42"/>
      <c r="N19" s="7">
        <f t="shared" si="0"/>
        <v>0</v>
      </c>
    </row>
    <row r="20" spans="1:14" ht="14.25" customHeight="1" x14ac:dyDescent="0.25">
      <c r="A20" s="60"/>
      <c r="B20" s="42"/>
      <c r="C20" s="48"/>
      <c r="D20" s="48"/>
      <c r="E20" s="48"/>
      <c r="F20" s="48"/>
      <c r="G20" s="48"/>
      <c r="H20" s="48"/>
      <c r="I20" s="48"/>
      <c r="J20" s="57"/>
      <c r="K20" s="57"/>
      <c r="L20" s="57"/>
      <c r="M20" s="48"/>
      <c r="N20" s="7">
        <f t="shared" si="0"/>
        <v>0</v>
      </c>
    </row>
    <row r="21" spans="1:14" ht="14.25" customHeight="1" x14ac:dyDescent="0.25">
      <c r="A21" s="60"/>
      <c r="B21" s="42"/>
      <c r="C21" s="42"/>
      <c r="D21" s="42"/>
      <c r="E21" s="42"/>
      <c r="F21" s="42"/>
      <c r="G21" s="42"/>
      <c r="H21" s="42"/>
      <c r="I21" s="42"/>
      <c r="J21" s="57"/>
      <c r="K21" s="57"/>
      <c r="L21" s="57"/>
      <c r="M21" s="42"/>
      <c r="N21" s="7">
        <f t="shared" si="0"/>
        <v>0</v>
      </c>
    </row>
    <row r="22" spans="1:14" ht="14.25" customHeight="1" x14ac:dyDescent="0.25">
      <c r="A22" s="60"/>
      <c r="B22" s="42"/>
      <c r="C22" s="42"/>
      <c r="D22" s="42"/>
      <c r="E22" s="42"/>
      <c r="F22" s="42"/>
      <c r="G22" s="42"/>
      <c r="H22" s="42"/>
      <c r="I22" s="42"/>
      <c r="J22" s="57"/>
      <c r="K22" s="57"/>
      <c r="L22" s="57"/>
      <c r="M22" s="42"/>
      <c r="N22" s="7">
        <f t="shared" si="0"/>
        <v>0</v>
      </c>
    </row>
    <row r="23" spans="1:14" ht="14.25" customHeight="1" x14ac:dyDescent="0.25">
      <c r="A23" s="60"/>
      <c r="B23" s="42"/>
      <c r="C23" s="42"/>
      <c r="D23" s="42"/>
      <c r="E23" s="42"/>
      <c r="F23" s="42"/>
      <c r="G23" s="42"/>
      <c r="H23" s="42"/>
      <c r="I23" s="42"/>
      <c r="J23" s="57"/>
      <c r="K23" s="57"/>
      <c r="L23" s="57"/>
      <c r="M23" s="42"/>
      <c r="N23" s="7">
        <f t="shared" si="0"/>
        <v>0</v>
      </c>
    </row>
    <row r="24" spans="1:14" ht="14.25" customHeight="1" x14ac:dyDescent="0.25">
      <c r="A24" s="60"/>
      <c r="B24" s="42"/>
      <c r="C24" s="42"/>
      <c r="D24" s="42"/>
      <c r="E24" s="42"/>
      <c r="F24" s="42"/>
      <c r="G24" s="42"/>
      <c r="H24" s="42"/>
      <c r="I24" s="42"/>
      <c r="J24" s="57"/>
      <c r="K24" s="57"/>
      <c r="L24" s="57"/>
      <c r="M24" s="42"/>
      <c r="N24" s="7">
        <f t="shared" si="0"/>
        <v>0</v>
      </c>
    </row>
    <row r="25" spans="1:14" ht="14.25" customHeight="1" x14ac:dyDescent="0.25">
      <c r="A25" s="60"/>
      <c r="B25" s="42"/>
      <c r="C25" s="42"/>
      <c r="D25" s="42"/>
      <c r="E25" s="42"/>
      <c r="F25" s="42"/>
      <c r="G25" s="42"/>
      <c r="H25" s="42"/>
      <c r="I25" s="42"/>
      <c r="J25" s="57"/>
      <c r="K25" s="57"/>
      <c r="L25" s="57"/>
      <c r="M25" s="42"/>
      <c r="N25" s="7">
        <f t="shared" si="0"/>
        <v>0</v>
      </c>
    </row>
    <row r="26" spans="1:14" ht="14.25" customHeight="1" x14ac:dyDescent="0.25">
      <c r="A26" s="60"/>
      <c r="B26" s="42"/>
      <c r="C26" s="42"/>
      <c r="D26" s="42"/>
      <c r="E26" s="42"/>
      <c r="F26" s="42"/>
      <c r="G26" s="42"/>
      <c r="H26" s="42"/>
      <c r="I26" s="42"/>
      <c r="J26" s="57"/>
      <c r="K26" s="57"/>
      <c r="L26" s="57"/>
      <c r="M26" s="42"/>
      <c r="N26" s="7">
        <f t="shared" si="0"/>
        <v>0</v>
      </c>
    </row>
    <row r="27" spans="1:14" ht="14.25" customHeight="1" x14ac:dyDescent="0.25">
      <c r="A27" s="60"/>
      <c r="B27" s="42"/>
      <c r="C27" s="42"/>
      <c r="D27" s="42"/>
      <c r="E27" s="42"/>
      <c r="F27" s="42"/>
      <c r="G27" s="42"/>
      <c r="H27" s="42"/>
      <c r="I27" s="42"/>
      <c r="J27" s="57"/>
      <c r="K27" s="57"/>
      <c r="L27" s="57"/>
      <c r="M27" s="42"/>
      <c r="N27" s="7">
        <f t="shared" si="0"/>
        <v>0</v>
      </c>
    </row>
    <row r="28" spans="1:14" ht="14.25" customHeight="1" x14ac:dyDescent="0.25">
      <c r="A28" s="60"/>
      <c r="B28" s="42"/>
      <c r="C28" s="42"/>
      <c r="D28" s="42"/>
      <c r="E28" s="42"/>
      <c r="F28" s="42"/>
      <c r="G28" s="42"/>
      <c r="H28" s="42"/>
      <c r="I28" s="42"/>
      <c r="J28" s="57"/>
      <c r="K28" s="57"/>
      <c r="L28" s="57"/>
      <c r="M28" s="42"/>
      <c r="N28" s="7">
        <f t="shared" si="0"/>
        <v>0</v>
      </c>
    </row>
    <row r="29" spans="1:14" ht="14.25" customHeight="1" x14ac:dyDescent="0.25">
      <c r="A29" s="60"/>
      <c r="B29" s="42"/>
      <c r="C29" s="42"/>
      <c r="D29" s="42"/>
      <c r="E29" s="42"/>
      <c r="F29" s="42"/>
      <c r="G29" s="42"/>
      <c r="H29" s="42"/>
      <c r="I29" s="42"/>
      <c r="J29" s="57"/>
      <c r="K29" s="57"/>
      <c r="L29" s="57"/>
      <c r="M29" s="42"/>
      <c r="N29" s="7">
        <f t="shared" si="0"/>
        <v>0</v>
      </c>
    </row>
    <row r="30" spans="1:14" ht="14.25" customHeight="1" x14ac:dyDescent="0.25">
      <c r="A30" s="60"/>
      <c r="B30" s="42"/>
      <c r="C30" s="42"/>
      <c r="D30" s="42"/>
      <c r="E30" s="42"/>
      <c r="F30" s="42"/>
      <c r="G30" s="42"/>
      <c r="H30" s="42"/>
      <c r="I30" s="42"/>
      <c r="J30" s="57"/>
      <c r="K30" s="57"/>
      <c r="L30" s="57"/>
      <c r="M30" s="42"/>
      <c r="N30" s="7">
        <f t="shared" si="0"/>
        <v>0</v>
      </c>
    </row>
    <row r="31" spans="1:14" ht="14.25" customHeight="1" x14ac:dyDescent="0.25">
      <c r="A31" s="60"/>
      <c r="B31" s="42"/>
      <c r="C31" s="42"/>
      <c r="D31" s="42"/>
      <c r="E31" s="42"/>
      <c r="F31" s="42"/>
      <c r="G31" s="42"/>
      <c r="H31" s="42"/>
      <c r="I31" s="42"/>
      <c r="J31" s="57"/>
      <c r="K31" s="57"/>
      <c r="L31" s="57"/>
      <c r="M31" s="42"/>
      <c r="N31" s="7">
        <f t="shared" si="0"/>
        <v>0</v>
      </c>
    </row>
    <row r="32" spans="1:14" ht="14.2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 t="shared" ref="J32:M32" si="2">SUM(J8:J31)</f>
        <v>0</v>
      </c>
      <c r="K32" s="7">
        <f t="shared" si="2"/>
        <v>0</v>
      </c>
      <c r="L32" s="7">
        <f t="shared" si="2"/>
        <v>0</v>
      </c>
      <c r="M32" s="7">
        <f t="shared" si="2"/>
        <v>0</v>
      </c>
      <c r="N32" s="63" t="e">
        <f>SUM(N8:N31)/COUNT(B8:B31)</f>
        <v>#DIV/0!</v>
      </c>
    </row>
    <row r="33" spans="1:14" ht="14.25" customHeight="1" x14ac:dyDescent="0.25">
      <c r="A33" s="27" t="s">
        <v>22</v>
      </c>
      <c r="B33" s="7" t="e">
        <f>B32/COUNT(B8:B31)*100</f>
        <v>#DIV/0!</v>
      </c>
      <c r="C33" s="7" t="e">
        <f t="shared" ref="C33:I33" si="3">C32/COUNT(C8:C31)*100</f>
        <v>#DIV/0!</v>
      </c>
      <c r="D33" s="7" t="e">
        <f t="shared" si="3"/>
        <v>#DIV/0!</v>
      </c>
      <c r="E33" s="7" t="e">
        <f t="shared" si="3"/>
        <v>#DIV/0!</v>
      </c>
      <c r="F33" s="7" t="e">
        <f t="shared" si="3"/>
        <v>#DIV/0!</v>
      </c>
      <c r="G33" s="7" t="e">
        <f t="shared" si="3"/>
        <v>#DIV/0!</v>
      </c>
      <c r="H33" s="7" t="e">
        <f t="shared" si="3"/>
        <v>#DIV/0!</v>
      </c>
      <c r="I33" s="7" t="e">
        <f t="shared" si="3"/>
        <v>#DIV/0!</v>
      </c>
      <c r="J33" s="7" t="e">
        <f t="shared" ref="J33:M33" si="4">J32/COUNT(J8:J31)*100</f>
        <v>#DIV/0!</v>
      </c>
      <c r="K33" s="7" t="e">
        <f t="shared" si="4"/>
        <v>#DIV/0!</v>
      </c>
      <c r="L33" s="7" t="e">
        <f t="shared" si="4"/>
        <v>#DIV/0!</v>
      </c>
      <c r="M33" s="7" t="e">
        <f t="shared" si="4"/>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77" priority="13" operator="greaterThanOrEqual">
      <formula>90</formula>
    </cfRule>
    <cfRule type="cellIs" dxfId="76" priority="14" operator="between">
      <formula>80</formula>
      <formula>89.99</formula>
    </cfRule>
    <cfRule type="cellIs" dxfId="75" priority="15" operator="between">
      <formula>70</formula>
      <formula>79.99</formula>
    </cfRule>
    <cfRule type="cellIs" dxfId="74" priority="16" operator="between">
      <formula>60</formula>
      <formula>69.99</formula>
    </cfRule>
    <cfRule type="cellIs" dxfId="73" priority="17" operator="between">
      <formula>50</formula>
      <formula>59.99</formula>
    </cfRule>
    <cfRule type="cellIs" dxfId="72" priority="18" operator="lessThanOrEqual">
      <formula>49.99</formula>
    </cfRule>
  </conditionalFormatting>
  <conditionalFormatting sqref="N8:N31">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20" width="7.140625" style="3" customWidth="1"/>
    <col min="21" max="16384" width="9.140625" style="3"/>
  </cols>
  <sheetData>
    <row r="1" spans="1:20" ht="14.25" customHeight="1" x14ac:dyDescent="0.25">
      <c r="A1" s="26" t="s">
        <v>20</v>
      </c>
    </row>
    <row r="2" spans="1:20" s="10" customFormat="1" ht="14.25" customHeight="1" x14ac:dyDescent="0.3">
      <c r="A2" s="9" t="s">
        <v>205</v>
      </c>
      <c r="B2" s="23"/>
      <c r="C2" s="23"/>
      <c r="D2" s="23"/>
      <c r="E2" s="23"/>
      <c r="F2" s="23"/>
      <c r="G2" s="23"/>
      <c r="H2" s="23"/>
      <c r="I2" s="23"/>
    </row>
    <row r="3" spans="1:20" ht="14.25" customHeight="1" x14ac:dyDescent="0.25">
      <c r="A3" s="9" t="s">
        <v>43</v>
      </c>
    </row>
    <row r="4" spans="1:20" ht="10.5" customHeight="1" x14ac:dyDescent="0.2">
      <c r="A4" s="54"/>
      <c r="B4" s="44"/>
      <c r="C4" s="44"/>
      <c r="D4" s="44"/>
      <c r="E4" s="44"/>
      <c r="F4" s="44"/>
      <c r="G4" s="44"/>
      <c r="H4" s="44"/>
      <c r="I4" s="44"/>
    </row>
    <row r="5" spans="1:20" ht="10.5" customHeight="1" x14ac:dyDescent="0.2">
      <c r="A5" s="54"/>
      <c r="B5" s="44"/>
      <c r="C5" s="44"/>
      <c r="D5" s="44"/>
      <c r="E5" s="44"/>
      <c r="F5" s="44"/>
      <c r="G5" s="44"/>
      <c r="H5" s="44"/>
      <c r="I5" s="44"/>
    </row>
    <row r="6" spans="1:20" s="22" customFormat="1" ht="10.5" customHeight="1" x14ac:dyDescent="0.25">
      <c r="A6" s="20"/>
      <c r="B6" s="20" t="s">
        <v>101</v>
      </c>
      <c r="C6" s="20" t="s">
        <v>101</v>
      </c>
      <c r="D6" s="20" t="s">
        <v>101</v>
      </c>
      <c r="E6" s="20" t="s">
        <v>101</v>
      </c>
      <c r="F6" s="20" t="s">
        <v>101</v>
      </c>
      <c r="G6" s="20" t="s">
        <v>102</v>
      </c>
      <c r="H6" s="20" t="s">
        <v>103</v>
      </c>
      <c r="I6" s="20" t="s">
        <v>103</v>
      </c>
      <c r="J6" s="20" t="s">
        <v>103</v>
      </c>
      <c r="K6" s="20" t="s">
        <v>103</v>
      </c>
      <c r="L6" s="20" t="s">
        <v>103</v>
      </c>
      <c r="M6" s="20" t="s">
        <v>103</v>
      </c>
      <c r="N6" s="20" t="s">
        <v>104</v>
      </c>
      <c r="O6" s="20" t="s">
        <v>100</v>
      </c>
      <c r="P6" s="20" t="s">
        <v>28</v>
      </c>
      <c r="Q6" s="20" t="s">
        <v>28</v>
      </c>
      <c r="R6" s="20" t="s">
        <v>28</v>
      </c>
      <c r="S6" s="20" t="s">
        <v>103</v>
      </c>
      <c r="T6" s="20" t="s">
        <v>103</v>
      </c>
    </row>
    <row r="7" spans="1:20"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c r="T7" s="46">
        <v>19</v>
      </c>
    </row>
    <row r="8" spans="1:20" ht="14.25" customHeight="1" x14ac:dyDescent="0.25">
      <c r="A8" s="60"/>
      <c r="B8" s="53"/>
      <c r="C8" s="53"/>
      <c r="D8" s="53"/>
      <c r="E8" s="53"/>
      <c r="F8" s="53"/>
      <c r="G8" s="53"/>
      <c r="H8" s="53"/>
      <c r="I8" s="53"/>
      <c r="J8" s="57"/>
      <c r="K8" s="57"/>
      <c r="L8" s="57"/>
      <c r="M8" s="57"/>
      <c r="N8" s="57"/>
      <c r="O8" s="57"/>
      <c r="P8" s="57"/>
      <c r="Q8" s="57"/>
      <c r="R8" s="57"/>
      <c r="S8" s="57"/>
      <c r="T8" s="57"/>
    </row>
    <row r="9" spans="1:20" ht="14.25" customHeight="1" x14ac:dyDescent="0.25">
      <c r="A9" s="60"/>
      <c r="B9" s="53"/>
      <c r="C9" s="53"/>
      <c r="D9" s="53"/>
      <c r="E9" s="53"/>
      <c r="F9" s="53"/>
      <c r="G9" s="53"/>
      <c r="H9" s="53"/>
      <c r="I9" s="53"/>
      <c r="J9" s="57"/>
      <c r="K9" s="57"/>
      <c r="L9" s="57"/>
      <c r="M9" s="57"/>
      <c r="N9" s="57"/>
      <c r="O9" s="57"/>
      <c r="P9" s="57"/>
      <c r="Q9" s="57"/>
      <c r="R9" s="57"/>
      <c r="S9" s="57"/>
      <c r="T9" s="57"/>
    </row>
    <row r="10" spans="1:20" ht="14.25" customHeight="1" x14ac:dyDescent="0.25">
      <c r="A10" s="60"/>
      <c r="B10" s="53"/>
      <c r="C10" s="53"/>
      <c r="D10" s="53"/>
      <c r="E10" s="53"/>
      <c r="F10" s="53"/>
      <c r="G10" s="53"/>
      <c r="H10" s="53"/>
      <c r="I10" s="53"/>
      <c r="J10" s="57"/>
      <c r="K10" s="57"/>
      <c r="L10" s="57"/>
      <c r="M10" s="57"/>
      <c r="N10" s="57"/>
      <c r="O10" s="57"/>
      <c r="P10" s="57"/>
      <c r="Q10" s="57"/>
      <c r="R10" s="57"/>
      <c r="S10" s="57"/>
      <c r="T10" s="57"/>
    </row>
    <row r="11" spans="1:20" ht="14.25" customHeight="1" x14ac:dyDescent="0.25">
      <c r="A11" s="60"/>
      <c r="B11" s="53"/>
      <c r="C11" s="53"/>
      <c r="D11" s="53"/>
      <c r="E11" s="53"/>
      <c r="F11" s="53"/>
      <c r="G11" s="53"/>
      <c r="H11" s="53"/>
      <c r="I11" s="53"/>
      <c r="J11" s="57"/>
      <c r="K11" s="57"/>
      <c r="L11" s="57"/>
      <c r="M11" s="57"/>
      <c r="N11" s="57"/>
      <c r="O11" s="57"/>
      <c r="P11" s="57"/>
      <c r="Q11" s="57"/>
      <c r="R11" s="57"/>
      <c r="S11" s="57"/>
      <c r="T11" s="57"/>
    </row>
    <row r="12" spans="1:20" ht="14.25" customHeight="1" x14ac:dyDescent="0.25">
      <c r="A12" s="60"/>
      <c r="B12" s="53"/>
      <c r="C12" s="53"/>
      <c r="D12" s="53"/>
      <c r="E12" s="53"/>
      <c r="F12" s="53"/>
      <c r="G12" s="53"/>
      <c r="H12" s="53"/>
      <c r="I12" s="53"/>
      <c r="J12" s="57"/>
      <c r="K12" s="57"/>
      <c r="L12" s="57"/>
      <c r="M12" s="57"/>
      <c r="N12" s="57"/>
      <c r="O12" s="57"/>
      <c r="P12" s="57"/>
      <c r="Q12" s="57"/>
      <c r="R12" s="57"/>
      <c r="S12" s="57"/>
      <c r="T12" s="57"/>
    </row>
    <row r="13" spans="1:20" ht="14.25" customHeight="1" x14ac:dyDescent="0.25">
      <c r="A13" s="60"/>
      <c r="B13" s="53"/>
      <c r="C13" s="53"/>
      <c r="D13" s="53"/>
      <c r="E13" s="53"/>
      <c r="F13" s="53"/>
      <c r="G13" s="53"/>
      <c r="H13" s="53"/>
      <c r="I13" s="53"/>
      <c r="J13" s="57"/>
      <c r="K13" s="57"/>
      <c r="L13" s="57"/>
      <c r="M13" s="57"/>
      <c r="N13" s="57"/>
      <c r="O13" s="57"/>
      <c r="P13" s="57"/>
      <c r="Q13" s="57"/>
      <c r="R13" s="57"/>
      <c r="S13" s="57"/>
      <c r="T13" s="57"/>
    </row>
    <row r="14" spans="1:20" ht="14.25" customHeight="1" x14ac:dyDescent="0.25">
      <c r="A14" s="60"/>
      <c r="B14" s="53"/>
      <c r="C14" s="53"/>
      <c r="D14" s="53"/>
      <c r="E14" s="53"/>
      <c r="F14" s="53"/>
      <c r="G14" s="53"/>
      <c r="H14" s="53"/>
      <c r="I14" s="53"/>
      <c r="J14" s="57"/>
      <c r="K14" s="57"/>
      <c r="L14" s="57"/>
      <c r="M14" s="57"/>
      <c r="N14" s="57"/>
      <c r="O14" s="57"/>
      <c r="P14" s="57"/>
      <c r="Q14" s="57"/>
      <c r="R14" s="57"/>
      <c r="S14" s="57"/>
      <c r="T14" s="57"/>
    </row>
    <row r="15" spans="1:20" ht="14.25" customHeight="1" x14ac:dyDescent="0.25">
      <c r="A15" s="60"/>
      <c r="B15" s="53"/>
      <c r="C15" s="53"/>
      <c r="D15" s="53"/>
      <c r="E15" s="53"/>
      <c r="F15" s="53"/>
      <c r="G15" s="53"/>
      <c r="H15" s="53"/>
      <c r="I15" s="53"/>
      <c r="J15" s="57"/>
      <c r="K15" s="57"/>
      <c r="L15" s="57"/>
      <c r="M15" s="57"/>
      <c r="N15" s="57"/>
      <c r="O15" s="57"/>
      <c r="P15" s="57"/>
      <c r="Q15" s="57"/>
      <c r="R15" s="57"/>
      <c r="S15" s="57"/>
      <c r="T15" s="57"/>
    </row>
    <row r="16" spans="1:20" ht="14.25" customHeight="1" x14ac:dyDescent="0.25">
      <c r="A16" s="60"/>
      <c r="B16" s="53"/>
      <c r="C16" s="53"/>
      <c r="D16" s="53"/>
      <c r="E16" s="53"/>
      <c r="F16" s="53"/>
      <c r="G16" s="53"/>
      <c r="H16" s="53"/>
      <c r="I16" s="53"/>
      <c r="J16" s="57"/>
      <c r="K16" s="57"/>
      <c r="L16" s="57"/>
      <c r="M16" s="57"/>
      <c r="N16" s="57"/>
      <c r="O16" s="57"/>
      <c r="P16" s="57"/>
      <c r="Q16" s="57"/>
      <c r="R16" s="57"/>
      <c r="S16" s="57"/>
      <c r="T16" s="57"/>
    </row>
    <row r="17" spans="1:20" ht="14.25" customHeight="1" x14ac:dyDescent="0.25">
      <c r="A17" s="60"/>
      <c r="B17" s="53"/>
      <c r="C17" s="53"/>
      <c r="D17" s="53"/>
      <c r="E17" s="53"/>
      <c r="F17" s="53"/>
      <c r="G17" s="53"/>
      <c r="H17" s="53"/>
      <c r="I17" s="53"/>
      <c r="J17" s="57"/>
      <c r="K17" s="57"/>
      <c r="L17" s="57"/>
      <c r="M17" s="57"/>
      <c r="N17" s="57"/>
      <c r="O17" s="57"/>
      <c r="P17" s="57"/>
      <c r="Q17" s="57"/>
      <c r="R17" s="57"/>
      <c r="S17" s="57"/>
      <c r="T17" s="57"/>
    </row>
    <row r="18" spans="1:20" ht="14.25" customHeight="1" x14ac:dyDescent="0.25">
      <c r="A18" s="60"/>
      <c r="B18" s="53"/>
      <c r="C18" s="53"/>
      <c r="D18" s="53"/>
      <c r="E18" s="53"/>
      <c r="F18" s="53"/>
      <c r="G18" s="53"/>
      <c r="H18" s="53"/>
      <c r="I18" s="53"/>
      <c r="J18" s="57"/>
      <c r="K18" s="57"/>
      <c r="L18" s="57"/>
      <c r="M18" s="57"/>
      <c r="N18" s="57"/>
      <c r="O18" s="57"/>
      <c r="P18" s="57"/>
      <c r="Q18" s="57"/>
      <c r="R18" s="57"/>
      <c r="S18" s="57"/>
      <c r="T18" s="57"/>
    </row>
    <row r="19" spans="1:20" ht="14.25" customHeight="1" x14ac:dyDescent="0.25">
      <c r="A19" s="60"/>
      <c r="B19" s="53"/>
      <c r="C19" s="53"/>
      <c r="D19" s="53"/>
      <c r="E19" s="53"/>
      <c r="F19" s="53"/>
      <c r="G19" s="53"/>
      <c r="H19" s="53"/>
      <c r="I19" s="53"/>
      <c r="J19" s="57"/>
      <c r="K19" s="57"/>
      <c r="L19" s="57"/>
      <c r="M19" s="57"/>
      <c r="N19" s="57"/>
      <c r="O19" s="57"/>
      <c r="P19" s="57"/>
      <c r="Q19" s="57"/>
      <c r="R19" s="57"/>
      <c r="S19" s="57"/>
      <c r="T19" s="57"/>
    </row>
    <row r="20" spans="1:20" ht="14.25" customHeight="1" x14ac:dyDescent="0.25">
      <c r="A20" s="60"/>
      <c r="B20" s="53"/>
      <c r="C20" s="53"/>
      <c r="D20" s="53"/>
      <c r="E20" s="53"/>
      <c r="F20" s="53"/>
      <c r="G20" s="53"/>
      <c r="H20" s="53"/>
      <c r="I20" s="53"/>
      <c r="J20" s="57"/>
      <c r="K20" s="57"/>
      <c r="L20" s="57"/>
      <c r="M20" s="57"/>
      <c r="N20" s="57"/>
      <c r="O20" s="57"/>
      <c r="P20" s="57"/>
      <c r="Q20" s="57"/>
      <c r="R20" s="57"/>
      <c r="S20" s="57"/>
      <c r="T20" s="57"/>
    </row>
    <row r="21" spans="1:20" ht="14.25" customHeight="1" x14ac:dyDescent="0.25">
      <c r="A21" s="60"/>
      <c r="B21" s="53"/>
      <c r="C21" s="53"/>
      <c r="D21" s="53"/>
      <c r="E21" s="53"/>
      <c r="F21" s="53"/>
      <c r="G21" s="53"/>
      <c r="H21" s="53"/>
      <c r="I21" s="53"/>
      <c r="J21" s="57"/>
      <c r="K21" s="57"/>
      <c r="L21" s="57"/>
      <c r="M21" s="57"/>
      <c r="N21" s="57"/>
      <c r="O21" s="57"/>
      <c r="P21" s="57"/>
      <c r="Q21" s="57"/>
      <c r="R21" s="57"/>
      <c r="S21" s="57"/>
      <c r="T21" s="57"/>
    </row>
    <row r="22" spans="1:20" ht="14.25" customHeight="1" x14ac:dyDescent="0.25">
      <c r="A22" s="60"/>
      <c r="B22" s="53"/>
      <c r="C22" s="53"/>
      <c r="D22" s="53"/>
      <c r="E22" s="53"/>
      <c r="F22" s="53"/>
      <c r="G22" s="53"/>
      <c r="H22" s="53"/>
      <c r="I22" s="53"/>
      <c r="J22" s="57"/>
      <c r="K22" s="57"/>
      <c r="L22" s="57"/>
      <c r="M22" s="57"/>
      <c r="N22" s="57"/>
      <c r="O22" s="57"/>
      <c r="P22" s="57"/>
      <c r="Q22" s="57"/>
      <c r="R22" s="57"/>
      <c r="S22" s="57"/>
      <c r="T22" s="57"/>
    </row>
    <row r="23" spans="1:20" ht="14.25" customHeight="1" x14ac:dyDescent="0.25">
      <c r="A23" s="60"/>
      <c r="B23" s="53"/>
      <c r="C23" s="53"/>
      <c r="D23" s="53"/>
      <c r="E23" s="53"/>
      <c r="F23" s="53"/>
      <c r="G23" s="53"/>
      <c r="H23" s="53"/>
      <c r="I23" s="53"/>
      <c r="J23" s="57"/>
      <c r="K23" s="57"/>
      <c r="L23" s="57"/>
      <c r="M23" s="57"/>
      <c r="N23" s="57"/>
      <c r="O23" s="57"/>
      <c r="P23" s="57"/>
      <c r="Q23" s="57"/>
      <c r="R23" s="57"/>
      <c r="S23" s="57"/>
      <c r="T23" s="57"/>
    </row>
    <row r="24" spans="1:20" ht="14.25" customHeight="1" x14ac:dyDescent="0.25">
      <c r="A24" s="60"/>
      <c r="B24" s="53"/>
      <c r="C24" s="53"/>
      <c r="D24" s="53"/>
      <c r="E24" s="53"/>
      <c r="F24" s="53"/>
      <c r="G24" s="53"/>
      <c r="H24" s="53"/>
      <c r="I24" s="53"/>
      <c r="J24" s="57"/>
      <c r="K24" s="57"/>
      <c r="L24" s="57"/>
      <c r="M24" s="57"/>
      <c r="N24" s="57"/>
      <c r="O24" s="57"/>
      <c r="P24" s="57"/>
      <c r="Q24" s="57"/>
      <c r="R24" s="57"/>
      <c r="S24" s="57"/>
      <c r="T24" s="57"/>
    </row>
    <row r="25" spans="1:20" ht="14.25" customHeight="1" x14ac:dyDescent="0.25">
      <c r="A25" s="60"/>
      <c r="B25" s="53"/>
      <c r="C25" s="53"/>
      <c r="D25" s="53"/>
      <c r="E25" s="53"/>
      <c r="F25" s="53"/>
      <c r="G25" s="53"/>
      <c r="H25" s="53"/>
      <c r="I25" s="53"/>
      <c r="J25" s="57"/>
      <c r="K25" s="57"/>
      <c r="L25" s="57"/>
      <c r="M25" s="57"/>
      <c r="N25" s="57"/>
      <c r="O25" s="57"/>
      <c r="P25" s="57"/>
      <c r="Q25" s="57"/>
      <c r="R25" s="57"/>
      <c r="S25" s="57"/>
      <c r="T25" s="57"/>
    </row>
    <row r="26" spans="1:20" ht="14.25" customHeight="1" x14ac:dyDescent="0.25">
      <c r="A26" s="60"/>
      <c r="B26" s="53"/>
      <c r="C26" s="53"/>
      <c r="D26" s="53"/>
      <c r="E26" s="53"/>
      <c r="F26" s="53"/>
      <c r="G26" s="53"/>
      <c r="H26" s="53"/>
      <c r="I26" s="53"/>
      <c r="J26" s="57"/>
      <c r="K26" s="57"/>
      <c r="L26" s="57"/>
      <c r="M26" s="57"/>
      <c r="N26" s="57"/>
      <c r="O26" s="57"/>
      <c r="P26" s="57"/>
      <c r="Q26" s="57"/>
      <c r="R26" s="57"/>
      <c r="S26" s="57"/>
      <c r="T26" s="57"/>
    </row>
    <row r="27" spans="1:20" ht="14.25" customHeight="1" x14ac:dyDescent="0.25">
      <c r="A27" s="60"/>
      <c r="B27" s="53"/>
      <c r="C27" s="53"/>
      <c r="D27" s="53"/>
      <c r="E27" s="53"/>
      <c r="F27" s="53"/>
      <c r="G27" s="53"/>
      <c r="H27" s="53"/>
      <c r="I27" s="53"/>
      <c r="J27" s="57"/>
      <c r="K27" s="57"/>
      <c r="L27" s="57"/>
      <c r="M27" s="57"/>
      <c r="N27" s="57"/>
      <c r="O27" s="57"/>
      <c r="P27" s="57"/>
      <c r="Q27" s="57"/>
      <c r="R27" s="57"/>
      <c r="S27" s="57"/>
      <c r="T27" s="57"/>
    </row>
    <row r="28" spans="1:20" ht="14.25" customHeight="1" x14ac:dyDescent="0.25">
      <c r="A28" s="60"/>
      <c r="B28" s="53"/>
      <c r="C28" s="53"/>
      <c r="D28" s="53"/>
      <c r="E28" s="53"/>
      <c r="F28" s="53"/>
      <c r="G28" s="53"/>
      <c r="H28" s="53"/>
      <c r="I28" s="53"/>
      <c r="J28" s="57"/>
      <c r="K28" s="57"/>
      <c r="L28" s="57"/>
      <c r="M28" s="57"/>
      <c r="N28" s="57"/>
      <c r="O28" s="57"/>
      <c r="P28" s="57"/>
      <c r="Q28" s="57"/>
      <c r="R28" s="57"/>
      <c r="S28" s="57"/>
      <c r="T28" s="57"/>
    </row>
    <row r="29" spans="1:20" ht="14.25" customHeight="1" x14ac:dyDescent="0.25">
      <c r="A29" s="60"/>
      <c r="B29" s="53"/>
      <c r="C29" s="53"/>
      <c r="D29" s="53"/>
      <c r="E29" s="53"/>
      <c r="F29" s="53"/>
      <c r="G29" s="53"/>
      <c r="H29" s="53"/>
      <c r="I29" s="53"/>
      <c r="J29" s="57"/>
      <c r="K29" s="57"/>
      <c r="L29" s="57"/>
      <c r="M29" s="57"/>
      <c r="N29" s="57"/>
      <c r="O29" s="57"/>
      <c r="P29" s="57"/>
      <c r="Q29" s="57"/>
      <c r="R29" s="57"/>
      <c r="S29" s="57"/>
      <c r="T29" s="57"/>
    </row>
    <row r="30" spans="1:20" ht="14.25" customHeight="1" x14ac:dyDescent="0.25">
      <c r="A30" s="60"/>
      <c r="B30" s="53"/>
      <c r="C30" s="53"/>
      <c r="D30" s="53"/>
      <c r="E30" s="53"/>
      <c r="F30" s="53"/>
      <c r="G30" s="53"/>
      <c r="H30" s="53"/>
      <c r="I30" s="53"/>
      <c r="J30" s="57"/>
      <c r="K30" s="57"/>
      <c r="L30" s="57"/>
      <c r="M30" s="57"/>
      <c r="N30" s="57"/>
      <c r="O30" s="57"/>
      <c r="P30" s="57"/>
      <c r="Q30" s="57"/>
      <c r="R30" s="57"/>
      <c r="S30" s="57"/>
      <c r="T30" s="57"/>
    </row>
    <row r="31" spans="1:20" ht="14.25" customHeight="1" x14ac:dyDescent="0.25">
      <c r="A31" s="60"/>
      <c r="B31" s="53"/>
      <c r="C31" s="53"/>
      <c r="D31" s="53"/>
      <c r="E31" s="53"/>
      <c r="F31" s="53"/>
      <c r="G31" s="53"/>
      <c r="H31" s="53"/>
      <c r="I31" s="53"/>
      <c r="J31" s="57"/>
      <c r="K31" s="57"/>
      <c r="L31" s="57"/>
      <c r="M31" s="57"/>
      <c r="N31" s="57"/>
      <c r="O31" s="57"/>
      <c r="P31" s="57"/>
      <c r="Q31" s="57"/>
      <c r="R31" s="57"/>
      <c r="S31" s="57"/>
      <c r="T31" s="57"/>
    </row>
    <row r="32" spans="1:20" ht="14.2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T32" si="1">SUM(J8:J31)</f>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row>
    <row r="33" spans="1:20" ht="14.2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 t="shared" ref="J33:T33" si="3">J32/COUNT(J8:J31)*100</f>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row>
    <row r="34" spans="1:20" ht="14.25" customHeight="1" x14ac:dyDescent="0.25"/>
    <row r="35" spans="1:20" ht="14.25" customHeight="1" x14ac:dyDescent="0.25">
      <c r="A35" s="19" t="s">
        <v>12</v>
      </c>
      <c r="B35" s="11"/>
      <c r="C35" s="11"/>
      <c r="D35" s="11"/>
      <c r="E35" s="11"/>
      <c r="F35" s="11"/>
      <c r="G35" s="11"/>
      <c r="H35" s="11"/>
      <c r="I35" s="11"/>
      <c r="J35" s="11"/>
      <c r="K35" s="11"/>
      <c r="L35" s="11"/>
      <c r="M35" s="11"/>
      <c r="N35" s="11"/>
      <c r="O35" s="11"/>
      <c r="P35" s="11"/>
      <c r="Q35" s="11"/>
      <c r="R35" s="11"/>
      <c r="S35" s="11"/>
      <c r="T35" s="12"/>
    </row>
    <row r="36" spans="1:20" ht="14.25" customHeight="1" x14ac:dyDescent="0.25">
      <c r="A36" s="13"/>
      <c r="B36" s="14"/>
      <c r="C36" s="14"/>
      <c r="D36" s="14"/>
      <c r="E36" s="14"/>
      <c r="F36" s="14"/>
      <c r="G36" s="14"/>
      <c r="H36" s="14"/>
      <c r="I36" s="14"/>
      <c r="J36" s="14"/>
      <c r="K36" s="14"/>
      <c r="L36" s="14"/>
      <c r="M36" s="14"/>
      <c r="N36" s="14"/>
      <c r="O36" s="14"/>
      <c r="P36" s="14"/>
      <c r="Q36" s="14"/>
      <c r="R36" s="14"/>
      <c r="S36" s="14"/>
      <c r="T36" s="15"/>
    </row>
    <row r="37" spans="1:20" ht="14.25" customHeight="1" x14ac:dyDescent="0.25">
      <c r="A37" s="13"/>
      <c r="B37" s="14"/>
      <c r="C37" s="14"/>
      <c r="D37" s="14"/>
      <c r="E37" s="14"/>
      <c r="F37" s="14"/>
      <c r="G37" s="14"/>
      <c r="H37" s="14"/>
      <c r="I37" s="14"/>
      <c r="J37" s="14"/>
      <c r="K37" s="14"/>
      <c r="L37" s="14"/>
      <c r="M37" s="14"/>
      <c r="N37" s="14"/>
      <c r="O37" s="14"/>
      <c r="P37" s="14"/>
      <c r="Q37" s="14"/>
      <c r="R37" s="14"/>
      <c r="S37" s="14"/>
      <c r="T37" s="15"/>
    </row>
    <row r="38" spans="1:20" ht="14.25" customHeight="1" x14ac:dyDescent="0.25">
      <c r="A38" s="13"/>
      <c r="B38" s="14"/>
      <c r="C38" s="14"/>
      <c r="D38" s="14"/>
      <c r="E38" s="14"/>
      <c r="F38" s="14"/>
      <c r="G38" s="14"/>
      <c r="H38" s="14"/>
      <c r="I38" s="14"/>
      <c r="J38" s="14"/>
      <c r="K38" s="14"/>
      <c r="L38" s="14"/>
      <c r="M38" s="14"/>
      <c r="N38" s="14"/>
      <c r="O38" s="14"/>
      <c r="P38" s="14"/>
      <c r="Q38" s="14"/>
      <c r="R38" s="14"/>
      <c r="S38" s="14"/>
      <c r="T38" s="15"/>
    </row>
    <row r="39" spans="1:20" ht="14.25" customHeight="1" x14ac:dyDescent="0.25">
      <c r="A39" s="13"/>
      <c r="B39" s="14"/>
      <c r="C39" s="14"/>
      <c r="D39" s="14"/>
      <c r="E39" s="14"/>
      <c r="F39" s="14"/>
      <c r="G39" s="14"/>
      <c r="H39" s="14"/>
      <c r="I39" s="14"/>
      <c r="J39" s="14"/>
      <c r="K39" s="14"/>
      <c r="L39" s="14"/>
      <c r="M39" s="14"/>
      <c r="N39" s="14"/>
      <c r="O39" s="14"/>
      <c r="P39" s="14"/>
      <c r="Q39" s="14"/>
      <c r="R39" s="14"/>
      <c r="S39" s="14"/>
      <c r="T39" s="15"/>
    </row>
    <row r="40" spans="1:20" ht="14.25" customHeight="1" x14ac:dyDescent="0.25">
      <c r="A40" s="13"/>
      <c r="B40" s="14"/>
      <c r="C40" s="14"/>
      <c r="D40" s="14"/>
      <c r="E40" s="14"/>
      <c r="F40" s="14"/>
      <c r="G40" s="14"/>
      <c r="H40" s="14"/>
      <c r="I40" s="14"/>
      <c r="J40" s="14"/>
      <c r="K40" s="14"/>
      <c r="L40" s="14"/>
      <c r="M40" s="14"/>
      <c r="N40" s="14"/>
      <c r="O40" s="14"/>
      <c r="P40" s="14"/>
      <c r="Q40" s="14"/>
      <c r="R40" s="14"/>
      <c r="S40" s="14"/>
      <c r="T40" s="15"/>
    </row>
    <row r="41" spans="1:20" ht="14.25" customHeight="1" x14ac:dyDescent="0.25">
      <c r="A41" s="16"/>
      <c r="B41" s="17"/>
      <c r="C41" s="17"/>
      <c r="D41" s="17"/>
      <c r="E41" s="17"/>
      <c r="F41" s="17"/>
      <c r="G41" s="17"/>
      <c r="H41" s="17"/>
      <c r="I41" s="17"/>
      <c r="J41" s="17"/>
      <c r="K41" s="17"/>
      <c r="L41" s="17"/>
      <c r="M41" s="17"/>
      <c r="N41" s="17"/>
      <c r="O41" s="17"/>
      <c r="P41" s="17"/>
      <c r="Q41" s="17"/>
      <c r="R41" s="17"/>
      <c r="S41" s="17"/>
      <c r="T41" s="18"/>
    </row>
  </sheetData>
  <conditionalFormatting sqref="B33:T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148"/>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6" ht="14.25" customHeight="1" x14ac:dyDescent="0.25">
      <c r="A1" s="26" t="s">
        <v>20</v>
      </c>
      <c r="N1" s="25"/>
    </row>
    <row r="2" spans="1:16" s="10" customFormat="1" ht="14.25" customHeight="1" x14ac:dyDescent="0.3">
      <c r="A2" s="9" t="s">
        <v>205</v>
      </c>
      <c r="B2" s="23"/>
      <c r="C2" s="23"/>
      <c r="D2" s="23"/>
      <c r="E2" s="23"/>
      <c r="F2" s="23"/>
      <c r="G2" s="23"/>
      <c r="H2" s="23"/>
      <c r="I2" s="23"/>
      <c r="J2" s="23"/>
      <c r="K2" s="23"/>
      <c r="L2" s="23"/>
      <c r="M2" s="23"/>
      <c r="N2" s="24"/>
      <c r="O2" s="23"/>
      <c r="P2" s="23"/>
    </row>
    <row r="3" spans="1:16" ht="14.25" customHeight="1" x14ac:dyDescent="0.25">
      <c r="A3" s="9" t="s">
        <v>44</v>
      </c>
    </row>
    <row r="4" spans="1:16" ht="10.5" customHeight="1" x14ac:dyDescent="0.2">
      <c r="A4" s="9"/>
      <c r="B4" s="40"/>
      <c r="C4" s="40"/>
      <c r="D4" s="40"/>
      <c r="E4" s="40"/>
      <c r="F4" s="40"/>
      <c r="G4" s="40"/>
      <c r="H4" s="40"/>
      <c r="I4" s="40"/>
      <c r="J4" s="40"/>
      <c r="K4" s="40"/>
      <c r="L4" s="44"/>
      <c r="M4" s="44"/>
      <c r="N4" s="40"/>
      <c r="O4" s="44"/>
      <c r="P4" s="40"/>
    </row>
    <row r="5" spans="1:16" ht="10.5" customHeight="1" x14ac:dyDescent="0.2">
      <c r="A5" s="9"/>
      <c r="B5" s="40"/>
      <c r="C5" s="40"/>
      <c r="D5" s="40"/>
      <c r="E5" s="40"/>
      <c r="F5" s="40"/>
      <c r="G5" s="40"/>
      <c r="H5" s="40"/>
      <c r="I5" s="40"/>
      <c r="J5" s="40"/>
      <c r="K5" s="40"/>
      <c r="L5" s="44"/>
      <c r="M5" s="44"/>
      <c r="N5" s="40"/>
      <c r="O5" s="40"/>
      <c r="P5" s="40"/>
    </row>
    <row r="6" spans="1:16" s="22" customFormat="1" ht="10.5" customHeight="1" x14ac:dyDescent="0.25">
      <c r="A6" s="20"/>
      <c r="B6" s="20" t="s">
        <v>100</v>
      </c>
      <c r="C6" s="20" t="s">
        <v>100</v>
      </c>
      <c r="D6" s="20" t="s">
        <v>100</v>
      </c>
      <c r="E6" s="20" t="s">
        <v>100</v>
      </c>
      <c r="F6" s="20" t="s">
        <v>100</v>
      </c>
      <c r="G6" s="20" t="s">
        <v>100</v>
      </c>
      <c r="H6" s="20" t="s">
        <v>100</v>
      </c>
      <c r="I6" s="20" t="s">
        <v>100</v>
      </c>
      <c r="J6" s="20" t="s">
        <v>100</v>
      </c>
      <c r="K6" s="20" t="s">
        <v>100</v>
      </c>
      <c r="L6" s="20" t="s">
        <v>100</v>
      </c>
      <c r="M6" s="20" t="s">
        <v>100</v>
      </c>
      <c r="N6" s="21"/>
    </row>
    <row r="7" spans="1:16"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6" ht="14.25" customHeight="1" x14ac:dyDescent="0.2">
      <c r="A8" s="60"/>
      <c r="B8" s="42"/>
      <c r="C8" s="42"/>
      <c r="D8" s="42"/>
      <c r="E8" s="42"/>
      <c r="F8" s="42"/>
      <c r="G8" s="42"/>
      <c r="H8" s="42"/>
      <c r="I8" s="42"/>
      <c r="J8" s="42"/>
      <c r="K8" s="42"/>
      <c r="L8" s="43"/>
      <c r="M8" s="42"/>
      <c r="N8" s="7">
        <f>SUM(B8:L8)*8+M8*12</f>
        <v>0</v>
      </c>
    </row>
    <row r="9" spans="1:16" ht="14.25" customHeight="1" x14ac:dyDescent="0.25">
      <c r="A9" s="60"/>
      <c r="B9" s="42"/>
      <c r="C9" s="42"/>
      <c r="D9" s="42"/>
      <c r="E9" s="42"/>
      <c r="F9" s="42"/>
      <c r="G9" s="42"/>
      <c r="H9" s="42"/>
      <c r="I9" s="42"/>
      <c r="J9" s="42"/>
      <c r="K9" s="42"/>
      <c r="L9" s="42"/>
      <c r="M9" s="42"/>
      <c r="N9" s="7">
        <f t="shared" ref="N9:N31" si="0">SUM(B9:L9)*8+M9*12</f>
        <v>0</v>
      </c>
    </row>
    <row r="10" spans="1:16" ht="14.25" customHeight="1" x14ac:dyDescent="0.25">
      <c r="A10" s="60"/>
      <c r="B10" s="42"/>
      <c r="C10" s="42"/>
      <c r="D10" s="42"/>
      <c r="E10" s="42"/>
      <c r="F10" s="42"/>
      <c r="G10" s="42"/>
      <c r="H10" s="42"/>
      <c r="I10" s="42"/>
      <c r="J10" s="42"/>
      <c r="K10" s="42"/>
      <c r="L10" s="42"/>
      <c r="M10" s="42"/>
      <c r="N10" s="7">
        <f t="shared" si="0"/>
        <v>0</v>
      </c>
    </row>
    <row r="11" spans="1:16" ht="14.25" customHeight="1" x14ac:dyDescent="0.25">
      <c r="A11" s="60"/>
      <c r="B11" s="42"/>
      <c r="C11" s="62"/>
      <c r="D11" s="62"/>
      <c r="E11" s="62"/>
      <c r="F11" s="62"/>
      <c r="G11" s="62"/>
      <c r="H11" s="62"/>
      <c r="I11" s="62"/>
      <c r="J11" s="62"/>
      <c r="K11" s="62"/>
      <c r="L11" s="62"/>
      <c r="M11" s="62"/>
      <c r="N11" s="7">
        <f t="shared" si="0"/>
        <v>0</v>
      </c>
    </row>
    <row r="12" spans="1:16" ht="14.25" customHeight="1" x14ac:dyDescent="0.25">
      <c r="A12" s="60"/>
      <c r="B12" s="42"/>
      <c r="C12" s="42"/>
      <c r="D12" s="42"/>
      <c r="E12" s="42"/>
      <c r="F12" s="42"/>
      <c r="G12" s="42"/>
      <c r="H12" s="42"/>
      <c r="I12" s="42"/>
      <c r="J12" s="42"/>
      <c r="K12" s="42"/>
      <c r="L12" s="42"/>
      <c r="M12" s="42"/>
      <c r="N12" s="7">
        <f t="shared" si="0"/>
        <v>0</v>
      </c>
    </row>
    <row r="13" spans="1:16" ht="14.25" customHeight="1" x14ac:dyDescent="0.25">
      <c r="A13" s="60"/>
      <c r="B13" s="42"/>
      <c r="C13" s="42"/>
      <c r="D13" s="42"/>
      <c r="E13" s="42"/>
      <c r="F13" s="42"/>
      <c r="G13" s="42"/>
      <c r="H13" s="42"/>
      <c r="I13" s="42"/>
      <c r="J13" s="42"/>
      <c r="K13" s="42"/>
      <c r="L13" s="42"/>
      <c r="M13" s="42"/>
      <c r="N13" s="7">
        <f t="shared" si="0"/>
        <v>0</v>
      </c>
    </row>
    <row r="14" spans="1:16" ht="14.25" customHeight="1" x14ac:dyDescent="0.25">
      <c r="A14" s="60"/>
      <c r="B14" s="42"/>
      <c r="C14" s="42"/>
      <c r="D14" s="42"/>
      <c r="E14" s="42"/>
      <c r="F14" s="42"/>
      <c r="G14" s="42"/>
      <c r="H14" s="42"/>
      <c r="I14" s="42"/>
      <c r="J14" s="42"/>
      <c r="K14" s="42"/>
      <c r="L14" s="42"/>
      <c r="M14" s="42"/>
      <c r="N14" s="7">
        <f t="shared" si="0"/>
        <v>0</v>
      </c>
    </row>
    <row r="15" spans="1:16" ht="14.25" customHeight="1" x14ac:dyDescent="0.25">
      <c r="A15" s="60"/>
      <c r="B15" s="42"/>
      <c r="C15" s="42"/>
      <c r="D15" s="42"/>
      <c r="E15" s="42"/>
      <c r="F15" s="42"/>
      <c r="G15" s="42"/>
      <c r="H15" s="42"/>
      <c r="I15" s="42"/>
      <c r="J15" s="42"/>
      <c r="K15" s="42"/>
      <c r="L15" s="42"/>
      <c r="M15" s="42"/>
      <c r="N15" s="7">
        <f t="shared" si="0"/>
        <v>0</v>
      </c>
    </row>
    <row r="16" spans="1:16" ht="14.25" customHeight="1" x14ac:dyDescent="0.25">
      <c r="A16" s="60"/>
      <c r="B16" s="42"/>
      <c r="C16" s="42"/>
      <c r="D16" s="42"/>
      <c r="E16" s="42"/>
      <c r="F16" s="42"/>
      <c r="G16" s="42"/>
      <c r="H16" s="42"/>
      <c r="I16" s="42"/>
      <c r="J16" s="42"/>
      <c r="K16" s="42"/>
      <c r="L16" s="42"/>
      <c r="M16" s="42"/>
      <c r="N16" s="7">
        <f t="shared" si="0"/>
        <v>0</v>
      </c>
    </row>
    <row r="17" spans="1:14" ht="14.25" customHeight="1" x14ac:dyDescent="0.25">
      <c r="A17" s="60"/>
      <c r="B17" s="42"/>
      <c r="C17" s="42"/>
      <c r="D17" s="42"/>
      <c r="E17" s="42"/>
      <c r="F17" s="42"/>
      <c r="G17" s="42"/>
      <c r="H17" s="42"/>
      <c r="I17" s="42"/>
      <c r="J17" s="42"/>
      <c r="K17" s="42"/>
      <c r="L17" s="42"/>
      <c r="M17" s="42"/>
      <c r="N17" s="7">
        <f t="shared" si="0"/>
        <v>0</v>
      </c>
    </row>
    <row r="18" spans="1:14" ht="14.25" customHeight="1" x14ac:dyDescent="0.25">
      <c r="A18" s="60"/>
      <c r="B18" s="42"/>
      <c r="C18" s="42"/>
      <c r="D18" s="42"/>
      <c r="E18" s="42"/>
      <c r="F18" s="42"/>
      <c r="G18" s="42"/>
      <c r="H18" s="42"/>
      <c r="I18" s="42"/>
      <c r="J18" s="42"/>
      <c r="K18" s="42"/>
      <c r="L18" s="42"/>
      <c r="M18" s="42"/>
      <c r="N18" s="7">
        <f t="shared" si="0"/>
        <v>0</v>
      </c>
    </row>
    <row r="19" spans="1:14" ht="14.25" customHeight="1" x14ac:dyDescent="0.25">
      <c r="A19" s="60"/>
      <c r="B19" s="42"/>
      <c r="C19" s="42"/>
      <c r="D19" s="42"/>
      <c r="E19" s="42"/>
      <c r="F19" s="42"/>
      <c r="G19" s="42"/>
      <c r="H19" s="42"/>
      <c r="I19" s="42"/>
      <c r="J19" s="42"/>
      <c r="K19" s="42"/>
      <c r="L19" s="42"/>
      <c r="M19" s="42"/>
      <c r="N19" s="7">
        <f t="shared" si="0"/>
        <v>0</v>
      </c>
    </row>
    <row r="20" spans="1:14" ht="14.25" customHeight="1" x14ac:dyDescent="0.25">
      <c r="A20" s="60"/>
      <c r="B20" s="42"/>
      <c r="C20" s="42"/>
      <c r="D20" s="42"/>
      <c r="E20" s="42"/>
      <c r="F20" s="42"/>
      <c r="G20" s="42"/>
      <c r="H20" s="42"/>
      <c r="I20" s="42"/>
      <c r="J20" s="42"/>
      <c r="K20" s="42"/>
      <c r="L20" s="42"/>
      <c r="M20" s="42"/>
      <c r="N20" s="7">
        <f t="shared" si="0"/>
        <v>0</v>
      </c>
    </row>
    <row r="21" spans="1:14" ht="14.25" customHeight="1" x14ac:dyDescent="0.25">
      <c r="A21" s="60"/>
      <c r="B21" s="42"/>
      <c r="C21" s="42"/>
      <c r="D21" s="42"/>
      <c r="E21" s="42"/>
      <c r="F21" s="42"/>
      <c r="G21" s="42"/>
      <c r="H21" s="42"/>
      <c r="I21" s="42"/>
      <c r="J21" s="42"/>
      <c r="K21" s="42"/>
      <c r="L21" s="42"/>
      <c r="M21" s="42"/>
      <c r="N21" s="7">
        <f t="shared" si="0"/>
        <v>0</v>
      </c>
    </row>
    <row r="22" spans="1:14" ht="14.25" customHeight="1" x14ac:dyDescent="0.25">
      <c r="A22" s="60"/>
      <c r="B22" s="42"/>
      <c r="C22" s="42"/>
      <c r="D22" s="42"/>
      <c r="E22" s="42"/>
      <c r="F22" s="42"/>
      <c r="G22" s="42"/>
      <c r="H22" s="42"/>
      <c r="I22" s="42"/>
      <c r="J22" s="42"/>
      <c r="K22" s="42"/>
      <c r="L22" s="42"/>
      <c r="M22" s="42"/>
      <c r="N22" s="7">
        <f t="shared" si="0"/>
        <v>0</v>
      </c>
    </row>
    <row r="23" spans="1:14" ht="14.25" customHeight="1" x14ac:dyDescent="0.25">
      <c r="A23" s="60"/>
      <c r="B23" s="42"/>
      <c r="C23" s="42"/>
      <c r="D23" s="42"/>
      <c r="E23" s="42"/>
      <c r="F23" s="42"/>
      <c r="G23" s="42"/>
      <c r="H23" s="42"/>
      <c r="I23" s="42"/>
      <c r="J23" s="42"/>
      <c r="K23" s="42"/>
      <c r="L23" s="42"/>
      <c r="M23" s="42"/>
      <c r="N23" s="7">
        <f t="shared" si="0"/>
        <v>0</v>
      </c>
    </row>
    <row r="24" spans="1:14" ht="14.25" customHeight="1" x14ac:dyDescent="0.25">
      <c r="A24" s="60"/>
      <c r="B24" s="42"/>
      <c r="C24" s="42"/>
      <c r="D24" s="42"/>
      <c r="E24" s="42"/>
      <c r="F24" s="42"/>
      <c r="G24" s="42"/>
      <c r="H24" s="42"/>
      <c r="I24" s="42"/>
      <c r="J24" s="42"/>
      <c r="K24" s="42"/>
      <c r="L24" s="42"/>
      <c r="M24" s="42"/>
      <c r="N24" s="7">
        <f t="shared" si="0"/>
        <v>0</v>
      </c>
    </row>
    <row r="25" spans="1:14" ht="14.25" customHeight="1" x14ac:dyDescent="0.25">
      <c r="A25" s="60"/>
      <c r="B25" s="42"/>
      <c r="C25" s="42"/>
      <c r="D25" s="42"/>
      <c r="E25" s="42"/>
      <c r="F25" s="42"/>
      <c r="G25" s="42"/>
      <c r="H25" s="42"/>
      <c r="I25" s="42"/>
      <c r="J25" s="42"/>
      <c r="K25" s="42"/>
      <c r="L25" s="42"/>
      <c r="M25" s="42"/>
      <c r="N25" s="7">
        <f t="shared" si="0"/>
        <v>0</v>
      </c>
    </row>
    <row r="26" spans="1:14" ht="14.25" customHeight="1" x14ac:dyDescent="0.25">
      <c r="A26" s="60"/>
      <c r="B26" s="42"/>
      <c r="C26" s="42"/>
      <c r="D26" s="42"/>
      <c r="E26" s="42"/>
      <c r="F26" s="42"/>
      <c r="G26" s="42"/>
      <c r="H26" s="42"/>
      <c r="I26" s="42"/>
      <c r="J26" s="42"/>
      <c r="K26" s="42"/>
      <c r="L26" s="42"/>
      <c r="M26" s="42"/>
      <c r="N26" s="7">
        <f t="shared" si="0"/>
        <v>0</v>
      </c>
    </row>
    <row r="27" spans="1:14" ht="14.25" customHeight="1" x14ac:dyDescent="0.25">
      <c r="A27" s="60"/>
      <c r="B27" s="42"/>
      <c r="C27" s="42"/>
      <c r="D27" s="42"/>
      <c r="E27" s="42"/>
      <c r="F27" s="42"/>
      <c r="G27" s="42"/>
      <c r="H27" s="42"/>
      <c r="I27" s="42"/>
      <c r="J27" s="42"/>
      <c r="K27" s="42"/>
      <c r="L27" s="42"/>
      <c r="M27" s="42"/>
      <c r="N27" s="7">
        <f t="shared" si="0"/>
        <v>0</v>
      </c>
    </row>
    <row r="28" spans="1:14" ht="14.25" customHeight="1" x14ac:dyDescent="0.25">
      <c r="A28" s="60"/>
      <c r="B28" s="42"/>
      <c r="C28" s="42"/>
      <c r="D28" s="42"/>
      <c r="E28" s="42"/>
      <c r="F28" s="42"/>
      <c r="G28" s="42"/>
      <c r="H28" s="42"/>
      <c r="I28" s="42"/>
      <c r="J28" s="42"/>
      <c r="K28" s="42"/>
      <c r="L28" s="42"/>
      <c r="M28" s="42"/>
      <c r="N28" s="7">
        <f t="shared" si="0"/>
        <v>0</v>
      </c>
    </row>
    <row r="29" spans="1:14" ht="14.25" customHeight="1" x14ac:dyDescent="0.25">
      <c r="A29" s="60"/>
      <c r="B29" s="42"/>
      <c r="C29" s="42"/>
      <c r="D29" s="42"/>
      <c r="E29" s="42"/>
      <c r="F29" s="42"/>
      <c r="G29" s="42"/>
      <c r="H29" s="42"/>
      <c r="I29" s="42"/>
      <c r="J29" s="42"/>
      <c r="K29" s="42"/>
      <c r="L29" s="42"/>
      <c r="M29" s="42"/>
      <c r="N29" s="7">
        <f t="shared" si="0"/>
        <v>0</v>
      </c>
    </row>
    <row r="30" spans="1:14" ht="14.25" customHeight="1" x14ac:dyDescent="0.25">
      <c r="A30" s="60"/>
      <c r="B30" s="42"/>
      <c r="C30" s="42"/>
      <c r="D30" s="42"/>
      <c r="E30" s="42"/>
      <c r="F30" s="42"/>
      <c r="G30" s="42"/>
      <c r="H30" s="42"/>
      <c r="I30" s="42"/>
      <c r="J30" s="42"/>
      <c r="K30" s="42"/>
      <c r="L30" s="42"/>
      <c r="M30" s="42"/>
      <c r="N30" s="7">
        <f t="shared" si="0"/>
        <v>0</v>
      </c>
    </row>
    <row r="31" spans="1:14" ht="14.25" customHeight="1" x14ac:dyDescent="0.25">
      <c r="A31" s="60"/>
      <c r="B31" s="42"/>
      <c r="C31" s="42"/>
      <c r="D31" s="42"/>
      <c r="E31" s="42"/>
      <c r="F31" s="42"/>
      <c r="G31" s="42"/>
      <c r="H31" s="42"/>
      <c r="I31" s="42"/>
      <c r="J31" s="42"/>
      <c r="K31" s="42"/>
      <c r="L31" s="42"/>
      <c r="M31" s="42"/>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row r="42" spans="1:14" ht="14.25" customHeight="1" x14ac:dyDescent="0.25"/>
    <row r="43" spans="1:14" ht="14.25" customHeight="1" x14ac:dyDescent="0.25"/>
    <row r="44" spans="1:14" ht="14.25" customHeight="1" x14ac:dyDescent="0.25"/>
    <row r="45" spans="1:14" ht="14.25" customHeight="1" x14ac:dyDescent="0.25"/>
    <row r="46" spans="1:14" ht="14.25" customHeight="1" x14ac:dyDescent="0.25"/>
    <row r="47" spans="1:14" ht="14.25" customHeight="1" x14ac:dyDescent="0.25"/>
    <row r="48" spans="1:1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59" priority="7" operator="greaterThanOrEqual">
      <formula>90</formula>
    </cfRule>
    <cfRule type="cellIs" dxfId="58" priority="8" operator="between">
      <formula>80</formula>
      <formula>89.99</formula>
    </cfRule>
    <cfRule type="cellIs" dxfId="57" priority="9" operator="between">
      <formula>70</formula>
      <formula>79.99</formula>
    </cfRule>
    <cfRule type="cellIs" dxfId="56" priority="10" operator="between">
      <formula>60</formula>
      <formula>69.99</formula>
    </cfRule>
    <cfRule type="cellIs" dxfId="55" priority="11" operator="between">
      <formula>50</formula>
      <formula>59.99</formula>
    </cfRule>
    <cfRule type="cellIs" dxfId="54" priority="12" operator="lessThanOrEqual">
      <formula>49.99</formula>
    </cfRule>
  </conditionalFormatting>
  <conditionalFormatting sqref="N8:N31">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1"/>
  <sheetViews>
    <sheetView showGridLines="0" workbookViewId="0"/>
  </sheetViews>
  <sheetFormatPr defaultRowHeight="15" x14ac:dyDescent="0.25"/>
  <cols>
    <col min="1" max="1" width="26.140625" style="3" customWidth="1"/>
    <col min="2" max="23" width="7.140625" style="3" customWidth="1"/>
    <col min="24" max="16384" width="9.140625" style="3"/>
  </cols>
  <sheetData>
    <row r="1" spans="1:23" ht="14.25" customHeight="1" x14ac:dyDescent="0.25">
      <c r="A1" s="26" t="s">
        <v>20</v>
      </c>
      <c r="N1" s="25"/>
      <c r="O1" s="25"/>
    </row>
    <row r="2" spans="1:23" s="10" customFormat="1" ht="14.25" customHeight="1" x14ac:dyDescent="0.3">
      <c r="A2" s="9" t="s">
        <v>191</v>
      </c>
      <c r="B2" s="23"/>
      <c r="C2" s="23"/>
      <c r="D2" s="23"/>
      <c r="E2" s="23"/>
      <c r="F2" s="23"/>
      <c r="G2" s="23"/>
      <c r="H2" s="23"/>
      <c r="I2" s="23"/>
      <c r="J2" s="23"/>
      <c r="K2" s="23"/>
      <c r="L2" s="23"/>
      <c r="M2" s="23"/>
      <c r="N2" s="24"/>
      <c r="O2" s="24"/>
      <c r="P2" s="23"/>
      <c r="Q2" s="23"/>
    </row>
    <row r="3" spans="1:23" ht="14.25" customHeight="1" x14ac:dyDescent="0.25">
      <c r="A3" s="9" t="s">
        <v>43</v>
      </c>
    </row>
    <row r="4" spans="1:23" ht="10.5" customHeight="1" x14ac:dyDescent="0.2">
      <c r="A4" s="54"/>
      <c r="B4" s="44"/>
      <c r="C4" s="44"/>
      <c r="D4" s="44"/>
      <c r="E4" s="44"/>
      <c r="F4" s="44"/>
      <c r="G4" s="44"/>
      <c r="H4" s="44"/>
      <c r="I4" s="44"/>
      <c r="J4" s="44"/>
      <c r="K4" s="44"/>
      <c r="L4" s="44"/>
      <c r="M4" s="44"/>
      <c r="N4" s="44"/>
      <c r="O4" s="44"/>
      <c r="P4" s="44"/>
      <c r="Q4" s="44"/>
    </row>
    <row r="5" spans="1:23" ht="10.5" customHeight="1" x14ac:dyDescent="0.2">
      <c r="A5" s="54"/>
      <c r="B5" s="44"/>
      <c r="C5" s="44"/>
      <c r="D5" s="44"/>
      <c r="E5" s="44"/>
      <c r="F5" s="44"/>
      <c r="G5" s="44"/>
      <c r="H5" s="44"/>
      <c r="I5" s="44"/>
      <c r="J5" s="44"/>
      <c r="K5" s="44"/>
      <c r="L5" s="44"/>
      <c r="M5" s="44"/>
      <c r="N5" s="44"/>
      <c r="O5" s="44"/>
      <c r="P5" s="44"/>
      <c r="Q5" s="44"/>
    </row>
    <row r="6" spans="1:23" s="22" customFormat="1" ht="10.5" customHeight="1" x14ac:dyDescent="0.25">
      <c r="A6" s="20"/>
      <c r="B6" s="20" t="s">
        <v>40</v>
      </c>
      <c r="C6" s="20" t="s">
        <v>47</v>
      </c>
      <c r="D6" s="20" t="s">
        <v>48</v>
      </c>
      <c r="E6" s="20" t="s">
        <v>49</v>
      </c>
      <c r="F6" s="20" t="s">
        <v>38</v>
      </c>
      <c r="G6" s="20" t="s">
        <v>40</v>
      </c>
      <c r="H6" s="20" t="s">
        <v>50</v>
      </c>
      <c r="I6" s="20" t="s">
        <v>50</v>
      </c>
      <c r="J6" s="20" t="s">
        <v>51</v>
      </c>
      <c r="K6" s="20" t="s">
        <v>52</v>
      </c>
      <c r="L6" s="20" t="s">
        <v>52</v>
      </c>
      <c r="M6" s="20" t="s">
        <v>39</v>
      </c>
      <c r="N6" s="20" t="s">
        <v>39</v>
      </c>
      <c r="O6" s="20" t="s">
        <v>51</v>
      </c>
      <c r="P6" s="20" t="s">
        <v>51</v>
      </c>
      <c r="Q6" s="20" t="s">
        <v>51</v>
      </c>
      <c r="R6" s="20" t="s">
        <v>51</v>
      </c>
      <c r="S6" s="20" t="s">
        <v>52</v>
      </c>
      <c r="T6" s="20" t="s">
        <v>52</v>
      </c>
      <c r="U6" s="20" t="s">
        <v>39</v>
      </c>
      <c r="V6" s="20" t="s">
        <v>53</v>
      </c>
      <c r="W6" s="20" t="s">
        <v>52</v>
      </c>
    </row>
    <row r="7" spans="1:23"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c r="T7" s="46">
        <v>19</v>
      </c>
      <c r="U7" s="46">
        <v>20</v>
      </c>
      <c r="V7" s="46">
        <v>21</v>
      </c>
      <c r="W7" s="46">
        <v>22</v>
      </c>
    </row>
    <row r="8" spans="1:23" ht="14.25" customHeight="1" x14ac:dyDescent="0.25">
      <c r="A8" s="60"/>
      <c r="B8" s="53"/>
      <c r="C8" s="53"/>
      <c r="D8" s="53"/>
      <c r="E8" s="53"/>
      <c r="F8" s="53"/>
      <c r="G8" s="53"/>
      <c r="H8" s="53"/>
      <c r="I8" s="57"/>
      <c r="J8" s="57"/>
      <c r="K8" s="57"/>
      <c r="L8" s="57"/>
      <c r="M8" s="57"/>
      <c r="N8" s="57"/>
      <c r="O8" s="57"/>
      <c r="P8" s="57"/>
      <c r="Q8" s="57"/>
      <c r="R8" s="57"/>
      <c r="S8" s="57"/>
      <c r="T8" s="57"/>
      <c r="U8" s="57"/>
      <c r="V8" s="57"/>
      <c r="W8" s="57"/>
    </row>
    <row r="9" spans="1:23" ht="14.25" customHeight="1" x14ac:dyDescent="0.25">
      <c r="A9" s="60"/>
      <c r="B9" s="53"/>
      <c r="C9" s="53"/>
      <c r="D9" s="53"/>
      <c r="E9" s="53"/>
      <c r="F9" s="53"/>
      <c r="G9" s="53"/>
      <c r="H9" s="53"/>
      <c r="I9" s="57"/>
      <c r="J9" s="57"/>
      <c r="K9" s="57"/>
      <c r="L9" s="57"/>
      <c r="M9" s="57"/>
      <c r="N9" s="57"/>
      <c r="O9" s="57"/>
      <c r="P9" s="57"/>
      <c r="Q9" s="57"/>
      <c r="R9" s="57"/>
      <c r="S9" s="57"/>
      <c r="T9" s="57"/>
      <c r="U9" s="57"/>
      <c r="V9" s="57"/>
      <c r="W9" s="57"/>
    </row>
    <row r="10" spans="1:23" ht="14.25" customHeight="1" x14ac:dyDescent="0.25">
      <c r="A10" s="60"/>
      <c r="B10" s="53"/>
      <c r="C10" s="53"/>
      <c r="D10" s="53"/>
      <c r="E10" s="53"/>
      <c r="F10" s="53"/>
      <c r="G10" s="53"/>
      <c r="H10" s="53"/>
      <c r="I10" s="57"/>
      <c r="J10" s="57"/>
      <c r="K10" s="57"/>
      <c r="L10" s="57"/>
      <c r="M10" s="57"/>
      <c r="N10" s="57"/>
      <c r="O10" s="57"/>
      <c r="P10" s="57"/>
      <c r="Q10" s="57"/>
      <c r="R10" s="57"/>
      <c r="S10" s="57"/>
      <c r="T10" s="57"/>
      <c r="U10" s="57"/>
      <c r="V10" s="57"/>
      <c r="W10" s="57"/>
    </row>
    <row r="11" spans="1:23" ht="14.25" customHeight="1" x14ac:dyDescent="0.25">
      <c r="A11" s="60"/>
      <c r="B11" s="53"/>
      <c r="C11" s="53"/>
      <c r="D11" s="53"/>
      <c r="E11" s="53"/>
      <c r="F11" s="53"/>
      <c r="G11" s="53"/>
      <c r="H11" s="53"/>
      <c r="I11" s="57"/>
      <c r="J11" s="57"/>
      <c r="K11" s="57"/>
      <c r="L11" s="57"/>
      <c r="M11" s="57"/>
      <c r="N11" s="57"/>
      <c r="O11" s="57"/>
      <c r="P11" s="57"/>
      <c r="Q11" s="57"/>
      <c r="R11" s="57"/>
      <c r="S11" s="57"/>
      <c r="T11" s="57"/>
      <c r="U11" s="57"/>
      <c r="V11" s="57"/>
      <c r="W11" s="57"/>
    </row>
    <row r="12" spans="1:23" ht="14.25" customHeight="1" x14ac:dyDescent="0.25">
      <c r="A12" s="60"/>
      <c r="B12" s="53"/>
      <c r="C12" s="62"/>
      <c r="D12" s="62"/>
      <c r="E12" s="62"/>
      <c r="F12" s="62"/>
      <c r="G12" s="62"/>
      <c r="H12" s="62"/>
      <c r="I12" s="62"/>
      <c r="J12" s="62"/>
      <c r="K12" s="62"/>
      <c r="L12" s="62"/>
      <c r="M12" s="62"/>
      <c r="N12" s="62"/>
      <c r="O12" s="62"/>
      <c r="P12" s="62"/>
      <c r="Q12" s="62"/>
      <c r="R12" s="62"/>
      <c r="S12" s="62"/>
      <c r="T12" s="62"/>
      <c r="U12" s="62"/>
      <c r="V12" s="62"/>
      <c r="W12" s="62"/>
    </row>
    <row r="13" spans="1:23" ht="14.25" customHeight="1" x14ac:dyDescent="0.25">
      <c r="A13" s="60"/>
      <c r="B13" s="53"/>
      <c r="C13" s="62"/>
      <c r="D13" s="62"/>
      <c r="E13" s="62"/>
      <c r="F13" s="62"/>
      <c r="G13" s="62"/>
      <c r="H13" s="62"/>
      <c r="I13" s="62"/>
      <c r="J13" s="62"/>
      <c r="K13" s="62"/>
      <c r="L13" s="62"/>
      <c r="M13" s="62"/>
      <c r="N13" s="62"/>
      <c r="O13" s="62"/>
      <c r="P13" s="62"/>
      <c r="Q13" s="62"/>
      <c r="R13" s="62"/>
      <c r="S13" s="62"/>
      <c r="T13" s="62"/>
      <c r="U13" s="62"/>
      <c r="V13" s="62"/>
      <c r="W13" s="62"/>
    </row>
    <row r="14" spans="1:23" ht="14.25" customHeight="1" x14ac:dyDescent="0.25">
      <c r="A14" s="60"/>
      <c r="B14" s="53"/>
      <c r="C14" s="53"/>
      <c r="D14" s="53"/>
      <c r="E14" s="53"/>
      <c r="F14" s="53"/>
      <c r="G14" s="53"/>
      <c r="H14" s="53"/>
      <c r="I14" s="57"/>
      <c r="J14" s="57"/>
      <c r="K14" s="57"/>
      <c r="L14" s="57"/>
      <c r="M14" s="57"/>
      <c r="N14" s="57"/>
      <c r="O14" s="57"/>
      <c r="P14" s="57"/>
      <c r="Q14" s="57"/>
      <c r="R14" s="57"/>
      <c r="S14" s="57"/>
      <c r="T14" s="57"/>
      <c r="U14" s="57"/>
      <c r="V14" s="57"/>
      <c r="W14" s="57"/>
    </row>
    <row r="15" spans="1:23" ht="14.25" customHeight="1" x14ac:dyDescent="0.25">
      <c r="A15" s="60"/>
      <c r="B15" s="53"/>
      <c r="C15" s="53"/>
      <c r="D15" s="53"/>
      <c r="E15" s="53"/>
      <c r="F15" s="53"/>
      <c r="G15" s="53"/>
      <c r="H15" s="53"/>
      <c r="I15" s="57"/>
      <c r="J15" s="57"/>
      <c r="K15" s="57"/>
      <c r="L15" s="57"/>
      <c r="M15" s="57"/>
      <c r="N15" s="57"/>
      <c r="O15" s="57"/>
      <c r="P15" s="57"/>
      <c r="Q15" s="57"/>
      <c r="R15" s="57"/>
      <c r="S15" s="57"/>
      <c r="T15" s="57"/>
      <c r="U15" s="57"/>
      <c r="V15" s="57"/>
      <c r="W15" s="57"/>
    </row>
    <row r="16" spans="1:23" ht="14.25" customHeight="1" x14ac:dyDescent="0.25">
      <c r="A16" s="60"/>
      <c r="B16" s="53"/>
      <c r="C16" s="53"/>
      <c r="D16" s="53"/>
      <c r="E16" s="53"/>
      <c r="F16" s="53"/>
      <c r="G16" s="53"/>
      <c r="H16" s="53"/>
      <c r="I16" s="57"/>
      <c r="J16" s="57"/>
      <c r="K16" s="57"/>
      <c r="L16" s="57"/>
      <c r="M16" s="57"/>
      <c r="N16" s="57"/>
      <c r="O16" s="57"/>
      <c r="P16" s="57"/>
      <c r="Q16" s="57"/>
      <c r="R16" s="57"/>
      <c r="S16" s="57"/>
      <c r="T16" s="57"/>
      <c r="U16" s="57"/>
      <c r="V16" s="57"/>
      <c r="W16" s="57"/>
    </row>
    <row r="17" spans="1:23" ht="14.25" customHeight="1" x14ac:dyDescent="0.25">
      <c r="A17" s="60"/>
      <c r="B17" s="53"/>
      <c r="C17" s="53"/>
      <c r="D17" s="53"/>
      <c r="E17" s="53"/>
      <c r="F17" s="53"/>
      <c r="G17" s="53"/>
      <c r="H17" s="53"/>
      <c r="I17" s="57"/>
      <c r="J17" s="57"/>
      <c r="K17" s="57"/>
      <c r="L17" s="57"/>
      <c r="M17" s="57"/>
      <c r="N17" s="57"/>
      <c r="O17" s="57"/>
      <c r="P17" s="57"/>
      <c r="Q17" s="57"/>
      <c r="R17" s="57"/>
      <c r="S17" s="57"/>
      <c r="T17" s="57"/>
      <c r="U17" s="57"/>
      <c r="V17" s="57"/>
      <c r="W17" s="57"/>
    </row>
    <row r="18" spans="1:23" ht="14.25" customHeight="1" x14ac:dyDescent="0.25">
      <c r="A18" s="60"/>
      <c r="B18" s="53"/>
      <c r="C18" s="53"/>
      <c r="D18" s="53"/>
      <c r="E18" s="53"/>
      <c r="F18" s="53"/>
      <c r="G18" s="53"/>
      <c r="H18" s="53"/>
      <c r="I18" s="57"/>
      <c r="J18" s="57"/>
      <c r="K18" s="57"/>
      <c r="L18" s="57"/>
      <c r="M18" s="57"/>
      <c r="N18" s="57"/>
      <c r="O18" s="57"/>
      <c r="P18" s="57"/>
      <c r="Q18" s="57"/>
      <c r="R18" s="57"/>
      <c r="S18" s="57"/>
      <c r="T18" s="57"/>
      <c r="U18" s="57"/>
      <c r="V18" s="57"/>
      <c r="W18" s="57"/>
    </row>
    <row r="19" spans="1:23" ht="14.25" customHeight="1" x14ac:dyDescent="0.25">
      <c r="A19" s="60"/>
      <c r="B19" s="53"/>
      <c r="C19" s="53"/>
      <c r="D19" s="53"/>
      <c r="E19" s="53"/>
      <c r="F19" s="53"/>
      <c r="G19" s="53"/>
      <c r="H19" s="53"/>
      <c r="I19" s="57"/>
      <c r="J19" s="57"/>
      <c r="K19" s="57"/>
      <c r="L19" s="57"/>
      <c r="M19" s="57"/>
      <c r="N19" s="57"/>
      <c r="O19" s="57"/>
      <c r="P19" s="57"/>
      <c r="Q19" s="57"/>
      <c r="R19" s="57"/>
      <c r="S19" s="57"/>
      <c r="T19" s="57"/>
      <c r="U19" s="57"/>
      <c r="V19" s="57"/>
      <c r="W19" s="57"/>
    </row>
    <row r="20" spans="1:23" ht="14.25" customHeight="1" x14ac:dyDescent="0.25">
      <c r="A20" s="60"/>
      <c r="B20" s="53"/>
      <c r="C20" s="53"/>
      <c r="D20" s="53"/>
      <c r="E20" s="53"/>
      <c r="F20" s="53"/>
      <c r="G20" s="53"/>
      <c r="H20" s="53"/>
      <c r="I20" s="57"/>
      <c r="J20" s="57"/>
      <c r="K20" s="57"/>
      <c r="L20" s="57"/>
      <c r="M20" s="57"/>
      <c r="N20" s="57"/>
      <c r="O20" s="57"/>
      <c r="P20" s="57"/>
      <c r="Q20" s="57"/>
      <c r="R20" s="57"/>
      <c r="S20" s="57"/>
      <c r="T20" s="57"/>
      <c r="U20" s="57"/>
      <c r="V20" s="57"/>
      <c r="W20" s="57"/>
    </row>
    <row r="21" spans="1:23" ht="14.25" customHeight="1" x14ac:dyDescent="0.25">
      <c r="A21" s="60"/>
      <c r="B21" s="53"/>
      <c r="C21" s="53"/>
      <c r="D21" s="53"/>
      <c r="E21" s="53"/>
      <c r="F21" s="53"/>
      <c r="G21" s="53"/>
      <c r="H21" s="53"/>
      <c r="I21" s="57"/>
      <c r="J21" s="57"/>
      <c r="K21" s="57"/>
      <c r="L21" s="57"/>
      <c r="M21" s="57"/>
      <c r="N21" s="57"/>
      <c r="O21" s="57"/>
      <c r="P21" s="57"/>
      <c r="Q21" s="57"/>
      <c r="R21" s="57"/>
      <c r="S21" s="57"/>
      <c r="T21" s="57"/>
      <c r="U21" s="57"/>
      <c r="V21" s="57"/>
      <c r="W21" s="57"/>
    </row>
    <row r="22" spans="1:23" ht="14.25" customHeight="1" x14ac:dyDescent="0.25">
      <c r="A22" s="60"/>
      <c r="B22" s="53"/>
      <c r="C22" s="53"/>
      <c r="D22" s="53"/>
      <c r="E22" s="53"/>
      <c r="F22" s="53"/>
      <c r="G22" s="53"/>
      <c r="H22" s="53"/>
      <c r="I22" s="57"/>
      <c r="J22" s="57"/>
      <c r="K22" s="57"/>
      <c r="L22" s="57"/>
      <c r="M22" s="57"/>
      <c r="N22" s="57"/>
      <c r="O22" s="57"/>
      <c r="P22" s="57"/>
      <c r="Q22" s="57"/>
      <c r="R22" s="57"/>
      <c r="S22" s="57"/>
      <c r="T22" s="57"/>
      <c r="U22" s="57"/>
      <c r="V22" s="57"/>
      <c r="W22" s="57"/>
    </row>
    <row r="23" spans="1:23" ht="14.25" customHeight="1" x14ac:dyDescent="0.25">
      <c r="A23" s="60"/>
      <c r="B23" s="53"/>
      <c r="C23" s="53"/>
      <c r="D23" s="53"/>
      <c r="E23" s="53"/>
      <c r="F23" s="53"/>
      <c r="G23" s="53"/>
      <c r="H23" s="53"/>
      <c r="I23" s="57"/>
      <c r="J23" s="57"/>
      <c r="K23" s="57"/>
      <c r="L23" s="57"/>
      <c r="M23" s="57"/>
      <c r="N23" s="57"/>
      <c r="O23" s="57"/>
      <c r="P23" s="57"/>
      <c r="Q23" s="57"/>
      <c r="R23" s="57"/>
      <c r="S23" s="57"/>
      <c r="T23" s="57"/>
      <c r="U23" s="57"/>
      <c r="V23" s="57"/>
      <c r="W23" s="57"/>
    </row>
    <row r="24" spans="1:23" ht="14.25" customHeight="1" x14ac:dyDescent="0.25">
      <c r="A24" s="60"/>
      <c r="B24" s="53"/>
      <c r="C24" s="53"/>
      <c r="D24" s="53"/>
      <c r="E24" s="53"/>
      <c r="F24" s="53"/>
      <c r="G24" s="53"/>
      <c r="H24" s="53"/>
      <c r="I24" s="57"/>
      <c r="J24" s="57"/>
      <c r="K24" s="57"/>
      <c r="L24" s="57"/>
      <c r="M24" s="57"/>
      <c r="N24" s="57"/>
      <c r="O24" s="57"/>
      <c r="P24" s="57"/>
      <c r="Q24" s="57"/>
      <c r="R24" s="57"/>
      <c r="S24" s="57"/>
      <c r="T24" s="57"/>
      <c r="U24" s="57"/>
      <c r="V24" s="57"/>
      <c r="W24" s="57"/>
    </row>
    <row r="25" spans="1:23" ht="14.25" customHeight="1" x14ac:dyDescent="0.25">
      <c r="A25" s="60"/>
      <c r="B25" s="53"/>
      <c r="C25" s="53"/>
      <c r="D25" s="53"/>
      <c r="E25" s="53"/>
      <c r="F25" s="53"/>
      <c r="G25" s="53"/>
      <c r="H25" s="53"/>
      <c r="I25" s="57"/>
      <c r="J25" s="57"/>
      <c r="K25" s="57"/>
      <c r="L25" s="57"/>
      <c r="M25" s="57"/>
      <c r="N25" s="57"/>
      <c r="O25" s="57"/>
      <c r="P25" s="57"/>
      <c r="Q25" s="57"/>
      <c r="R25" s="57"/>
      <c r="S25" s="57"/>
      <c r="T25" s="57"/>
      <c r="U25" s="57"/>
      <c r="V25" s="57"/>
      <c r="W25" s="57"/>
    </row>
    <row r="26" spans="1:23" ht="14.25" customHeight="1" x14ac:dyDescent="0.25">
      <c r="A26" s="60"/>
      <c r="B26" s="53"/>
      <c r="C26" s="53"/>
      <c r="D26" s="53"/>
      <c r="E26" s="53"/>
      <c r="F26" s="53"/>
      <c r="G26" s="53"/>
      <c r="H26" s="53"/>
      <c r="I26" s="57"/>
      <c r="J26" s="57"/>
      <c r="K26" s="57"/>
      <c r="L26" s="57"/>
      <c r="M26" s="57"/>
      <c r="N26" s="57"/>
      <c r="O26" s="57"/>
      <c r="P26" s="57"/>
      <c r="Q26" s="57"/>
      <c r="R26" s="57"/>
      <c r="S26" s="57"/>
      <c r="T26" s="57"/>
      <c r="U26" s="57"/>
      <c r="V26" s="57"/>
      <c r="W26" s="57"/>
    </row>
    <row r="27" spans="1:23" ht="14.25" customHeight="1" x14ac:dyDescent="0.25">
      <c r="A27" s="60"/>
      <c r="B27" s="53"/>
      <c r="C27" s="53"/>
      <c r="D27" s="53"/>
      <c r="E27" s="53"/>
      <c r="F27" s="53"/>
      <c r="G27" s="53"/>
      <c r="H27" s="53"/>
      <c r="I27" s="57"/>
      <c r="J27" s="57"/>
      <c r="K27" s="57"/>
      <c r="L27" s="57"/>
      <c r="M27" s="57"/>
      <c r="N27" s="57"/>
      <c r="O27" s="57"/>
      <c r="P27" s="57"/>
      <c r="Q27" s="57"/>
      <c r="R27" s="57"/>
      <c r="S27" s="57"/>
      <c r="T27" s="57"/>
      <c r="U27" s="57"/>
      <c r="V27" s="57"/>
      <c r="W27" s="57"/>
    </row>
    <row r="28" spans="1:23" ht="14.25" customHeight="1" x14ac:dyDescent="0.25">
      <c r="A28" s="60"/>
      <c r="B28" s="53"/>
      <c r="C28" s="53"/>
      <c r="D28" s="53"/>
      <c r="E28" s="53"/>
      <c r="F28" s="53"/>
      <c r="G28" s="53"/>
      <c r="H28" s="53"/>
      <c r="I28" s="57"/>
      <c r="J28" s="57"/>
      <c r="K28" s="57"/>
      <c r="L28" s="57"/>
      <c r="M28" s="57"/>
      <c r="N28" s="57"/>
      <c r="O28" s="57"/>
      <c r="P28" s="57"/>
      <c r="Q28" s="57"/>
      <c r="R28" s="57"/>
      <c r="S28" s="57"/>
      <c r="T28" s="57"/>
      <c r="U28" s="57"/>
      <c r="V28" s="57"/>
      <c r="W28" s="57"/>
    </row>
    <row r="29" spans="1:23" ht="14.25" customHeight="1" x14ac:dyDescent="0.25">
      <c r="A29" s="60"/>
      <c r="B29" s="53"/>
      <c r="C29" s="53"/>
      <c r="D29" s="53"/>
      <c r="E29" s="53"/>
      <c r="F29" s="53"/>
      <c r="G29" s="53"/>
      <c r="H29" s="53"/>
      <c r="I29" s="57"/>
      <c r="J29" s="57"/>
      <c r="K29" s="57"/>
      <c r="L29" s="57"/>
      <c r="M29" s="57"/>
      <c r="N29" s="57"/>
      <c r="O29" s="57"/>
      <c r="P29" s="57"/>
      <c r="Q29" s="57"/>
      <c r="R29" s="57"/>
      <c r="S29" s="57"/>
      <c r="T29" s="57"/>
      <c r="U29" s="57"/>
      <c r="V29" s="57"/>
      <c r="W29" s="57"/>
    </row>
    <row r="30" spans="1:23" ht="14.25" customHeight="1" x14ac:dyDescent="0.25">
      <c r="A30" s="60"/>
      <c r="B30" s="53"/>
      <c r="C30" s="53"/>
      <c r="D30" s="53"/>
      <c r="E30" s="53"/>
      <c r="F30" s="53"/>
      <c r="G30" s="53"/>
      <c r="H30" s="53"/>
      <c r="I30" s="57"/>
      <c r="J30" s="57"/>
      <c r="K30" s="57"/>
      <c r="L30" s="57"/>
      <c r="M30" s="57"/>
      <c r="N30" s="57"/>
      <c r="O30" s="57"/>
      <c r="P30" s="57"/>
      <c r="Q30" s="57"/>
      <c r="R30" s="57"/>
      <c r="S30" s="57"/>
      <c r="T30" s="57"/>
      <c r="U30" s="57"/>
      <c r="V30" s="57"/>
      <c r="W30" s="57"/>
    </row>
    <row r="31" spans="1:23" ht="14.25" customHeight="1" x14ac:dyDescent="0.25">
      <c r="A31" s="60"/>
      <c r="B31" s="53"/>
      <c r="C31" s="53"/>
      <c r="D31" s="53"/>
      <c r="E31" s="53"/>
      <c r="F31" s="53"/>
      <c r="G31" s="53"/>
      <c r="H31" s="53"/>
      <c r="I31" s="57"/>
      <c r="J31" s="57"/>
      <c r="K31" s="57"/>
      <c r="L31" s="57"/>
      <c r="M31" s="57"/>
      <c r="N31" s="57"/>
      <c r="O31" s="57"/>
      <c r="P31" s="57"/>
      <c r="Q31" s="57"/>
      <c r="R31" s="57"/>
      <c r="S31" s="57"/>
      <c r="T31" s="57"/>
      <c r="U31" s="57"/>
      <c r="V31" s="57"/>
      <c r="W31" s="57"/>
    </row>
    <row r="32" spans="1:23" ht="14.2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W32" si="1">SUM(I8:I31)</f>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row>
    <row r="33" spans="1:23" ht="14.2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W33" si="3">I32/COUNT(I8:I31)*100</f>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row>
    <row r="34" spans="1:23" ht="14.25" customHeight="1" x14ac:dyDescent="0.25"/>
    <row r="35" spans="1:23"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2"/>
    </row>
    <row r="36" spans="1:23"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5"/>
    </row>
    <row r="37" spans="1:23"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5"/>
    </row>
    <row r="38" spans="1:23"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5"/>
    </row>
    <row r="39" spans="1:23"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5"/>
    </row>
    <row r="40" spans="1:23"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5"/>
    </row>
    <row r="41" spans="1:23"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8"/>
    </row>
  </sheetData>
  <conditionalFormatting sqref="B33:W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ht="14.25" customHeight="1" x14ac:dyDescent="0.25">
      <c r="A1" s="26" t="s">
        <v>20</v>
      </c>
    </row>
    <row r="2" spans="1:13" s="10" customFormat="1" ht="14.25" customHeight="1" x14ac:dyDescent="0.3">
      <c r="A2" s="9" t="s">
        <v>206</v>
      </c>
      <c r="B2" s="23"/>
      <c r="C2" s="23"/>
      <c r="D2" s="23"/>
      <c r="E2" s="23"/>
      <c r="F2" s="23"/>
      <c r="G2" s="23"/>
      <c r="H2" s="23"/>
    </row>
    <row r="3" spans="1:13" ht="14.25" customHeight="1" x14ac:dyDescent="0.25">
      <c r="A3" s="9" t="s">
        <v>43</v>
      </c>
    </row>
    <row r="4" spans="1:13" ht="10.5" customHeight="1" x14ac:dyDescent="0.2">
      <c r="A4" s="54"/>
      <c r="B4" s="44"/>
      <c r="C4" s="44"/>
      <c r="D4" s="44"/>
      <c r="E4" s="44"/>
      <c r="F4" s="44"/>
      <c r="G4" s="44"/>
      <c r="H4" s="44"/>
    </row>
    <row r="5" spans="1:13" ht="10.5" customHeight="1" x14ac:dyDescent="0.2">
      <c r="A5" s="54"/>
      <c r="B5" s="44"/>
      <c r="C5" s="44"/>
      <c r="D5" s="44"/>
      <c r="E5" s="44"/>
      <c r="F5" s="44"/>
      <c r="G5" s="44"/>
      <c r="H5" s="44"/>
    </row>
    <row r="6" spans="1:13" s="22" customFormat="1" ht="10.5" customHeight="1" x14ac:dyDescent="0.25">
      <c r="A6" s="20"/>
      <c r="B6" s="20" t="s">
        <v>103</v>
      </c>
      <c r="C6" s="20" t="s">
        <v>103</v>
      </c>
      <c r="D6" s="20" t="s">
        <v>103</v>
      </c>
      <c r="E6" s="20" t="s">
        <v>103</v>
      </c>
      <c r="F6" s="20" t="s">
        <v>103</v>
      </c>
      <c r="G6" s="20" t="s">
        <v>103</v>
      </c>
      <c r="H6" s="20" t="s">
        <v>103</v>
      </c>
      <c r="I6" s="20" t="s">
        <v>103</v>
      </c>
      <c r="J6" s="20" t="s">
        <v>103</v>
      </c>
      <c r="K6" s="20" t="s">
        <v>103</v>
      </c>
      <c r="L6" s="20" t="s">
        <v>101</v>
      </c>
      <c r="M6" s="20" t="s">
        <v>101</v>
      </c>
    </row>
    <row r="7" spans="1:13" s="4" customFormat="1" ht="14.25" customHeight="1" x14ac:dyDescent="0.25">
      <c r="A7" s="46" t="s">
        <v>10</v>
      </c>
      <c r="B7" s="46">
        <v>1</v>
      </c>
      <c r="C7" s="46">
        <v>2</v>
      </c>
      <c r="D7" s="46">
        <v>3</v>
      </c>
      <c r="E7" s="46">
        <v>4</v>
      </c>
      <c r="F7" s="46">
        <v>5</v>
      </c>
      <c r="G7" s="46">
        <v>6</v>
      </c>
      <c r="H7" s="46">
        <v>7</v>
      </c>
      <c r="I7" s="46">
        <v>8</v>
      </c>
      <c r="J7" s="46">
        <v>9</v>
      </c>
      <c r="K7" s="46">
        <v>10</v>
      </c>
      <c r="L7" s="46">
        <v>11</v>
      </c>
      <c r="M7" s="46">
        <v>12</v>
      </c>
    </row>
    <row r="8" spans="1:13" ht="14.25" customHeight="1" x14ac:dyDescent="0.25">
      <c r="A8" s="60"/>
      <c r="B8" s="53"/>
      <c r="C8" s="53"/>
      <c r="D8" s="53"/>
      <c r="E8" s="53"/>
      <c r="F8" s="53"/>
      <c r="G8" s="53"/>
      <c r="H8" s="53"/>
      <c r="I8" s="57"/>
      <c r="J8" s="57"/>
      <c r="K8" s="57"/>
      <c r="L8" s="57"/>
      <c r="M8" s="57"/>
    </row>
    <row r="9" spans="1:13" ht="14.25" customHeight="1" x14ac:dyDescent="0.25">
      <c r="A9" s="60"/>
      <c r="B9" s="53"/>
      <c r="C9" s="53"/>
      <c r="D9" s="53"/>
      <c r="E9" s="53"/>
      <c r="F9" s="53"/>
      <c r="G9" s="53"/>
      <c r="H9" s="53"/>
      <c r="I9" s="57"/>
      <c r="J9" s="57"/>
      <c r="K9" s="57"/>
      <c r="L9" s="57"/>
      <c r="M9" s="57"/>
    </row>
    <row r="10" spans="1:13" ht="14.25" customHeight="1" x14ac:dyDescent="0.25">
      <c r="A10" s="60"/>
      <c r="B10" s="53"/>
      <c r="C10" s="53"/>
      <c r="D10" s="53"/>
      <c r="E10" s="53"/>
      <c r="F10" s="53"/>
      <c r="G10" s="53"/>
      <c r="H10" s="53"/>
      <c r="I10" s="57"/>
      <c r="J10" s="57"/>
      <c r="K10" s="57"/>
      <c r="L10" s="57"/>
      <c r="M10" s="57"/>
    </row>
    <row r="11" spans="1:13" ht="14.25" customHeight="1" x14ac:dyDescent="0.25">
      <c r="A11" s="60"/>
      <c r="B11" s="53"/>
      <c r="C11" s="53"/>
      <c r="D11" s="53"/>
      <c r="E11" s="53"/>
      <c r="F11" s="53"/>
      <c r="G11" s="53"/>
      <c r="H11" s="53"/>
      <c r="I11" s="57"/>
      <c r="J11" s="57"/>
      <c r="K11" s="57"/>
      <c r="L11" s="57"/>
      <c r="M11" s="57"/>
    </row>
    <row r="12" spans="1:13" ht="14.25" customHeight="1" x14ac:dyDescent="0.25">
      <c r="A12" s="60"/>
      <c r="B12" s="53"/>
      <c r="C12" s="53"/>
      <c r="D12" s="53"/>
      <c r="E12" s="53"/>
      <c r="F12" s="53"/>
      <c r="G12" s="53"/>
      <c r="H12" s="53"/>
      <c r="I12" s="57"/>
      <c r="J12" s="57"/>
      <c r="K12" s="57"/>
      <c r="L12" s="57"/>
      <c r="M12" s="57"/>
    </row>
    <row r="13" spans="1:13" ht="14.25" customHeight="1" x14ac:dyDescent="0.25">
      <c r="A13" s="60"/>
      <c r="B13" s="53"/>
      <c r="C13" s="53"/>
      <c r="D13" s="53"/>
      <c r="E13" s="53"/>
      <c r="F13" s="53"/>
      <c r="G13" s="53"/>
      <c r="H13" s="53"/>
      <c r="I13" s="57"/>
      <c r="J13" s="57"/>
      <c r="K13" s="57"/>
      <c r="L13" s="57"/>
      <c r="M13" s="57"/>
    </row>
    <row r="14" spans="1:13" ht="14.25" customHeight="1" x14ac:dyDescent="0.25">
      <c r="A14" s="60"/>
      <c r="B14" s="53"/>
      <c r="C14" s="53"/>
      <c r="D14" s="53"/>
      <c r="E14" s="53"/>
      <c r="F14" s="53"/>
      <c r="G14" s="53"/>
      <c r="H14" s="53"/>
      <c r="I14" s="57"/>
      <c r="J14" s="57"/>
      <c r="K14" s="57"/>
      <c r="L14" s="57"/>
      <c r="M14" s="57"/>
    </row>
    <row r="15" spans="1:13" ht="14.25" customHeight="1" x14ac:dyDescent="0.25">
      <c r="A15" s="60"/>
      <c r="B15" s="53"/>
      <c r="C15" s="53"/>
      <c r="D15" s="53"/>
      <c r="E15" s="53"/>
      <c r="F15" s="53"/>
      <c r="G15" s="53"/>
      <c r="H15" s="53"/>
      <c r="I15" s="57"/>
      <c r="J15" s="57"/>
      <c r="K15" s="57"/>
      <c r="L15" s="57"/>
      <c r="M15" s="57"/>
    </row>
    <row r="16" spans="1:13" ht="14.25" customHeight="1" x14ac:dyDescent="0.25">
      <c r="A16" s="60"/>
      <c r="B16" s="53"/>
      <c r="C16" s="53"/>
      <c r="D16" s="53"/>
      <c r="E16" s="53"/>
      <c r="F16" s="53"/>
      <c r="G16" s="53"/>
      <c r="H16" s="53"/>
      <c r="I16" s="57"/>
      <c r="J16" s="57"/>
      <c r="K16" s="57"/>
      <c r="L16" s="57"/>
      <c r="M16" s="57"/>
    </row>
    <row r="17" spans="1:13" ht="14.25" customHeight="1" x14ac:dyDescent="0.25">
      <c r="A17" s="60"/>
      <c r="B17" s="53"/>
      <c r="C17" s="62"/>
      <c r="D17" s="62"/>
      <c r="E17" s="62"/>
      <c r="F17" s="62"/>
      <c r="G17" s="62"/>
      <c r="H17" s="62"/>
      <c r="I17" s="62"/>
      <c r="J17" s="62"/>
      <c r="K17" s="62"/>
      <c r="L17" s="62"/>
      <c r="M17" s="62"/>
    </row>
    <row r="18" spans="1:13" ht="14.25" customHeight="1" x14ac:dyDescent="0.25">
      <c r="A18" s="60"/>
      <c r="B18" s="53"/>
      <c r="C18" s="62"/>
      <c r="D18" s="62"/>
      <c r="E18" s="62"/>
      <c r="F18" s="62"/>
      <c r="G18" s="62"/>
      <c r="H18" s="62"/>
      <c r="I18" s="62"/>
      <c r="J18" s="62"/>
      <c r="K18" s="62"/>
      <c r="L18" s="62"/>
      <c r="M18" s="62"/>
    </row>
    <row r="19" spans="1:13" ht="14.25" customHeight="1" x14ac:dyDescent="0.25">
      <c r="A19" s="60"/>
      <c r="B19" s="53"/>
      <c r="C19" s="53"/>
      <c r="D19" s="53"/>
      <c r="E19" s="53"/>
      <c r="F19" s="53"/>
      <c r="G19" s="53"/>
      <c r="H19" s="53"/>
      <c r="I19" s="57"/>
      <c r="J19" s="57"/>
      <c r="K19" s="57"/>
      <c r="L19" s="57"/>
      <c r="M19" s="57"/>
    </row>
    <row r="20" spans="1:13" ht="14.25" customHeight="1" x14ac:dyDescent="0.25">
      <c r="A20" s="60"/>
      <c r="B20" s="53"/>
      <c r="C20" s="53"/>
      <c r="D20" s="53"/>
      <c r="E20" s="53"/>
      <c r="F20" s="53"/>
      <c r="G20" s="53"/>
      <c r="H20" s="53"/>
      <c r="I20" s="57"/>
      <c r="J20" s="57"/>
      <c r="K20" s="57"/>
      <c r="L20" s="57"/>
      <c r="M20" s="57"/>
    </row>
    <row r="21" spans="1:13" ht="14.25" customHeight="1" x14ac:dyDescent="0.25">
      <c r="A21" s="60"/>
      <c r="B21" s="53"/>
      <c r="C21" s="53"/>
      <c r="D21" s="53"/>
      <c r="E21" s="53"/>
      <c r="F21" s="53"/>
      <c r="G21" s="53"/>
      <c r="H21" s="53"/>
      <c r="I21" s="57"/>
      <c r="J21" s="57"/>
      <c r="K21" s="57"/>
      <c r="L21" s="57"/>
      <c r="M21" s="57"/>
    </row>
    <row r="22" spans="1:13" ht="14.25" customHeight="1" x14ac:dyDescent="0.25">
      <c r="A22" s="60"/>
      <c r="B22" s="53"/>
      <c r="C22" s="53"/>
      <c r="D22" s="53"/>
      <c r="E22" s="53"/>
      <c r="F22" s="53"/>
      <c r="G22" s="53"/>
      <c r="H22" s="53"/>
      <c r="I22" s="57"/>
      <c r="J22" s="57"/>
      <c r="K22" s="57"/>
      <c r="L22" s="57"/>
      <c r="M22" s="57"/>
    </row>
    <row r="23" spans="1:13" ht="14.25" customHeight="1" x14ac:dyDescent="0.25">
      <c r="A23" s="60"/>
      <c r="B23" s="53"/>
      <c r="C23" s="53"/>
      <c r="D23" s="53"/>
      <c r="E23" s="53"/>
      <c r="F23" s="53"/>
      <c r="G23" s="53"/>
      <c r="H23" s="53"/>
      <c r="I23" s="57"/>
      <c r="J23" s="57"/>
      <c r="K23" s="57"/>
      <c r="L23" s="57"/>
      <c r="M23" s="57"/>
    </row>
    <row r="24" spans="1:13" ht="14.25" customHeight="1" x14ac:dyDescent="0.25">
      <c r="A24" s="60"/>
      <c r="B24" s="53"/>
      <c r="C24" s="53"/>
      <c r="D24" s="53"/>
      <c r="E24" s="53"/>
      <c r="F24" s="53"/>
      <c r="G24" s="53"/>
      <c r="H24" s="53"/>
      <c r="I24" s="57"/>
      <c r="J24" s="57"/>
      <c r="K24" s="57"/>
      <c r="L24" s="57"/>
      <c r="M24" s="57"/>
    </row>
    <row r="25" spans="1:13" ht="14.25" customHeight="1" x14ac:dyDescent="0.25">
      <c r="A25" s="60"/>
      <c r="B25" s="53"/>
      <c r="C25" s="53"/>
      <c r="D25" s="53"/>
      <c r="E25" s="53"/>
      <c r="F25" s="53"/>
      <c r="G25" s="53"/>
      <c r="H25" s="53"/>
      <c r="I25" s="57"/>
      <c r="J25" s="57"/>
      <c r="K25" s="57"/>
      <c r="L25" s="57"/>
      <c r="M25" s="57"/>
    </row>
    <row r="26" spans="1:13" ht="14.25" customHeight="1" x14ac:dyDescent="0.25">
      <c r="A26" s="60"/>
      <c r="B26" s="53"/>
      <c r="C26" s="53"/>
      <c r="D26" s="53"/>
      <c r="E26" s="53"/>
      <c r="F26" s="53"/>
      <c r="G26" s="53"/>
      <c r="H26" s="53"/>
      <c r="I26" s="57"/>
      <c r="J26" s="57"/>
      <c r="K26" s="57"/>
      <c r="L26" s="57"/>
      <c r="M26" s="57"/>
    </row>
    <row r="27" spans="1:13" ht="14.25" customHeight="1" x14ac:dyDescent="0.25">
      <c r="A27" s="60"/>
      <c r="B27" s="53"/>
      <c r="C27" s="53"/>
      <c r="D27" s="53"/>
      <c r="E27" s="53"/>
      <c r="F27" s="53"/>
      <c r="G27" s="53"/>
      <c r="H27" s="53"/>
      <c r="I27" s="57"/>
      <c r="J27" s="57"/>
      <c r="K27" s="57"/>
      <c r="L27" s="57"/>
      <c r="M27" s="57"/>
    </row>
    <row r="28" spans="1:13" ht="14.25" customHeight="1" x14ac:dyDescent="0.25">
      <c r="A28" s="60"/>
      <c r="B28" s="53"/>
      <c r="C28" s="53"/>
      <c r="D28" s="53"/>
      <c r="E28" s="53"/>
      <c r="F28" s="53"/>
      <c r="G28" s="53"/>
      <c r="H28" s="53"/>
      <c r="I28" s="57"/>
      <c r="J28" s="57"/>
      <c r="K28" s="57"/>
      <c r="L28" s="57"/>
      <c r="M28" s="57"/>
    </row>
    <row r="29" spans="1:13" ht="14.25" customHeight="1" x14ac:dyDescent="0.25">
      <c r="A29" s="60"/>
      <c r="B29" s="53"/>
      <c r="C29" s="53"/>
      <c r="D29" s="53"/>
      <c r="E29" s="53"/>
      <c r="F29" s="53"/>
      <c r="G29" s="53"/>
      <c r="H29" s="53"/>
      <c r="I29" s="57"/>
      <c r="J29" s="57"/>
      <c r="K29" s="57"/>
      <c r="L29" s="57"/>
      <c r="M29" s="57"/>
    </row>
    <row r="30" spans="1:13" ht="14.25" customHeight="1" x14ac:dyDescent="0.25">
      <c r="A30" s="60"/>
      <c r="B30" s="53"/>
      <c r="C30" s="53"/>
      <c r="D30" s="53"/>
      <c r="E30" s="53"/>
      <c r="F30" s="53"/>
      <c r="G30" s="53"/>
      <c r="H30" s="53"/>
      <c r="I30" s="57"/>
      <c r="J30" s="57"/>
      <c r="K30" s="57"/>
      <c r="L30" s="57"/>
      <c r="M30" s="57"/>
    </row>
    <row r="31" spans="1:13" ht="14.25" customHeight="1" x14ac:dyDescent="0.25">
      <c r="A31" s="60"/>
      <c r="B31" s="53"/>
      <c r="C31" s="53"/>
      <c r="D31" s="53"/>
      <c r="E31" s="53"/>
      <c r="F31" s="53"/>
      <c r="G31" s="53"/>
      <c r="H31" s="53"/>
      <c r="I31" s="57"/>
      <c r="J31" s="57"/>
      <c r="K31" s="57"/>
      <c r="L31" s="57"/>
      <c r="M31" s="57"/>
    </row>
    <row r="32" spans="1:13" ht="14.2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M32" si="1">SUM(I8:I31)</f>
        <v>0</v>
      </c>
      <c r="J32" s="7">
        <f t="shared" si="1"/>
        <v>0</v>
      </c>
      <c r="K32" s="7">
        <f t="shared" si="1"/>
        <v>0</v>
      </c>
      <c r="L32" s="7">
        <f t="shared" si="1"/>
        <v>0</v>
      </c>
      <c r="M32" s="7">
        <f t="shared" si="1"/>
        <v>0</v>
      </c>
    </row>
    <row r="33" spans="1:13" ht="14.2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M33" si="3">I32/COUNT(I8:I31)*100</f>
        <v>#DIV/0!</v>
      </c>
      <c r="J33" s="7" t="e">
        <f t="shared" si="3"/>
        <v>#DIV/0!</v>
      </c>
      <c r="K33" s="7" t="e">
        <f t="shared" si="3"/>
        <v>#DIV/0!</v>
      </c>
      <c r="L33" s="7" t="e">
        <f t="shared" si="3"/>
        <v>#DIV/0!</v>
      </c>
      <c r="M33" s="7" t="e">
        <f t="shared" si="3"/>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206</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51"/>
      <c r="C5" s="51"/>
      <c r="D5" s="51"/>
      <c r="E5" s="40"/>
    </row>
    <row r="6" spans="1:17" s="22" customFormat="1" ht="10.5" customHeight="1" x14ac:dyDescent="0.25">
      <c r="A6" s="20"/>
      <c r="B6" s="20" t="s">
        <v>103</v>
      </c>
      <c r="C6" s="20" t="s">
        <v>103</v>
      </c>
      <c r="D6" s="20" t="s">
        <v>31</v>
      </c>
      <c r="E6" s="20" t="s">
        <v>103</v>
      </c>
      <c r="F6" s="20" t="s">
        <v>105</v>
      </c>
      <c r="G6" s="20" t="s">
        <v>103</v>
      </c>
      <c r="H6" s="20" t="s">
        <v>103</v>
      </c>
      <c r="I6" s="20" t="s">
        <v>103</v>
      </c>
      <c r="J6" s="20" t="s">
        <v>103</v>
      </c>
      <c r="K6" s="20" t="s">
        <v>31</v>
      </c>
      <c r="L6" s="20" t="s">
        <v>31</v>
      </c>
      <c r="M6" s="20" t="s">
        <v>31</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0"/>
      <c r="B8" s="50"/>
      <c r="C8" s="42"/>
      <c r="D8" s="42"/>
      <c r="E8" s="42"/>
      <c r="F8" s="42"/>
      <c r="G8" s="42"/>
      <c r="H8" s="42"/>
      <c r="I8" s="42"/>
      <c r="J8" s="42"/>
      <c r="K8" s="42"/>
      <c r="L8" s="42"/>
      <c r="M8" s="42"/>
      <c r="N8" s="7">
        <f>SUM(B8:L8)*8+M8*12</f>
        <v>0</v>
      </c>
    </row>
    <row r="9" spans="1:17" ht="14.25" customHeight="1" x14ac:dyDescent="0.25">
      <c r="A9" s="60"/>
      <c r="B9" s="50"/>
      <c r="C9" s="62"/>
      <c r="D9" s="62"/>
      <c r="E9" s="62"/>
      <c r="F9" s="62"/>
      <c r="G9" s="62"/>
      <c r="H9" s="62"/>
      <c r="I9" s="62"/>
      <c r="J9" s="62"/>
      <c r="K9" s="62"/>
      <c r="L9" s="62"/>
      <c r="M9" s="62"/>
      <c r="N9" s="7">
        <f t="shared" ref="N9:N31" si="0">SUM(B9:L9)*8+M9*12</f>
        <v>0</v>
      </c>
    </row>
    <row r="10" spans="1:17" ht="14.25" customHeight="1" x14ac:dyDescent="0.25">
      <c r="A10" s="60"/>
      <c r="B10" s="50"/>
      <c r="C10" s="42"/>
      <c r="D10" s="42"/>
      <c r="E10" s="42"/>
      <c r="F10" s="42"/>
      <c r="G10" s="42"/>
      <c r="H10" s="42"/>
      <c r="I10" s="42"/>
      <c r="J10" s="42"/>
      <c r="K10" s="42"/>
      <c r="L10" s="42"/>
      <c r="M10" s="42"/>
      <c r="N10" s="7">
        <f t="shared" si="0"/>
        <v>0</v>
      </c>
    </row>
    <row r="11" spans="1:17" ht="14.25" customHeight="1" x14ac:dyDescent="0.25">
      <c r="A11" s="60"/>
      <c r="B11" s="50"/>
      <c r="C11" s="42"/>
      <c r="D11" s="42"/>
      <c r="E11" s="42"/>
      <c r="F11" s="42"/>
      <c r="G11" s="42"/>
      <c r="H11" s="42"/>
      <c r="I11" s="42"/>
      <c r="J11" s="42"/>
      <c r="K11" s="42"/>
      <c r="L11" s="42"/>
      <c r="M11" s="42"/>
      <c r="N11" s="7">
        <f t="shared" si="0"/>
        <v>0</v>
      </c>
    </row>
    <row r="12" spans="1:17" ht="14.25" customHeight="1" x14ac:dyDescent="0.25">
      <c r="A12" s="60"/>
      <c r="B12" s="50"/>
      <c r="C12" s="42"/>
      <c r="D12" s="42"/>
      <c r="E12" s="42"/>
      <c r="F12" s="42"/>
      <c r="G12" s="42"/>
      <c r="H12" s="42"/>
      <c r="I12" s="42"/>
      <c r="J12" s="42"/>
      <c r="K12" s="42"/>
      <c r="L12" s="42"/>
      <c r="M12" s="42"/>
      <c r="N12" s="7">
        <f t="shared" si="0"/>
        <v>0</v>
      </c>
    </row>
    <row r="13" spans="1:17" ht="14.25" customHeight="1" x14ac:dyDescent="0.25">
      <c r="A13" s="60"/>
      <c r="B13" s="50"/>
      <c r="C13" s="42"/>
      <c r="D13" s="42"/>
      <c r="E13" s="42"/>
      <c r="F13" s="42"/>
      <c r="G13" s="42"/>
      <c r="H13" s="42"/>
      <c r="I13" s="42"/>
      <c r="J13" s="42"/>
      <c r="K13" s="42"/>
      <c r="L13" s="42"/>
      <c r="M13" s="42"/>
      <c r="N13" s="7">
        <f t="shared" si="0"/>
        <v>0</v>
      </c>
    </row>
    <row r="14" spans="1:17" ht="14.25" customHeight="1" x14ac:dyDescent="0.25">
      <c r="A14" s="60"/>
      <c r="B14" s="50"/>
      <c r="C14" s="42"/>
      <c r="D14" s="42"/>
      <c r="E14" s="42"/>
      <c r="F14" s="42"/>
      <c r="G14" s="42"/>
      <c r="H14" s="42"/>
      <c r="I14" s="42"/>
      <c r="J14" s="42"/>
      <c r="K14" s="42"/>
      <c r="L14" s="42"/>
      <c r="M14" s="42"/>
      <c r="N14" s="7">
        <f t="shared" si="0"/>
        <v>0</v>
      </c>
    </row>
    <row r="15" spans="1:17" ht="14.25" customHeight="1" x14ac:dyDescent="0.25">
      <c r="A15" s="60"/>
      <c r="B15" s="50"/>
      <c r="C15" s="42"/>
      <c r="D15" s="42"/>
      <c r="E15" s="42"/>
      <c r="F15" s="42"/>
      <c r="G15" s="42"/>
      <c r="H15" s="42"/>
      <c r="I15" s="42"/>
      <c r="J15" s="42"/>
      <c r="K15" s="42"/>
      <c r="L15" s="42"/>
      <c r="M15" s="42"/>
      <c r="N15" s="7">
        <f t="shared" si="0"/>
        <v>0</v>
      </c>
    </row>
    <row r="16" spans="1:17" ht="14.25" customHeight="1" x14ac:dyDescent="0.25">
      <c r="A16" s="60"/>
      <c r="B16" s="50"/>
      <c r="C16" s="42"/>
      <c r="D16" s="42"/>
      <c r="E16" s="42"/>
      <c r="F16" s="42"/>
      <c r="G16" s="42"/>
      <c r="H16" s="42"/>
      <c r="I16" s="42"/>
      <c r="J16" s="42"/>
      <c r="K16" s="42"/>
      <c r="L16" s="42"/>
      <c r="M16" s="42"/>
      <c r="N16" s="7">
        <f t="shared" si="0"/>
        <v>0</v>
      </c>
    </row>
    <row r="17" spans="1:14" ht="14.25" customHeight="1" x14ac:dyDescent="0.25">
      <c r="A17" s="60"/>
      <c r="B17" s="50"/>
      <c r="C17" s="42"/>
      <c r="D17" s="42"/>
      <c r="E17" s="42"/>
      <c r="F17" s="42"/>
      <c r="G17" s="42"/>
      <c r="H17" s="42"/>
      <c r="I17" s="42"/>
      <c r="J17" s="42"/>
      <c r="K17" s="42"/>
      <c r="L17" s="42"/>
      <c r="M17" s="42"/>
      <c r="N17" s="7">
        <f t="shared" si="0"/>
        <v>0</v>
      </c>
    </row>
    <row r="18" spans="1:14" ht="14.25" customHeight="1" x14ac:dyDescent="0.25">
      <c r="A18" s="60"/>
      <c r="B18" s="50"/>
      <c r="C18" s="42"/>
      <c r="D18" s="42"/>
      <c r="E18" s="42"/>
      <c r="F18" s="42"/>
      <c r="G18" s="42"/>
      <c r="H18" s="42"/>
      <c r="I18" s="42"/>
      <c r="J18" s="42"/>
      <c r="K18" s="42"/>
      <c r="L18" s="42"/>
      <c r="M18" s="42"/>
      <c r="N18" s="7">
        <f t="shared" si="0"/>
        <v>0</v>
      </c>
    </row>
    <row r="19" spans="1:14" ht="14.25" customHeight="1" x14ac:dyDescent="0.25">
      <c r="A19" s="60"/>
      <c r="B19" s="50"/>
      <c r="C19" s="42"/>
      <c r="D19" s="42"/>
      <c r="E19" s="42"/>
      <c r="F19" s="42"/>
      <c r="G19" s="42"/>
      <c r="H19" s="42"/>
      <c r="I19" s="42"/>
      <c r="J19" s="42"/>
      <c r="K19" s="42"/>
      <c r="L19" s="42"/>
      <c r="M19" s="42"/>
      <c r="N19" s="7">
        <f t="shared" si="0"/>
        <v>0</v>
      </c>
    </row>
    <row r="20" spans="1:14" ht="14.25" customHeight="1" x14ac:dyDescent="0.25">
      <c r="A20" s="60"/>
      <c r="B20" s="50"/>
      <c r="C20" s="42"/>
      <c r="D20" s="42"/>
      <c r="E20" s="42"/>
      <c r="F20" s="42"/>
      <c r="G20" s="42"/>
      <c r="H20" s="42"/>
      <c r="I20" s="42"/>
      <c r="J20" s="42"/>
      <c r="K20" s="42"/>
      <c r="L20" s="42"/>
      <c r="M20" s="42"/>
      <c r="N20" s="7">
        <f t="shared" si="0"/>
        <v>0</v>
      </c>
    </row>
    <row r="21" spans="1:14" ht="14.25" customHeight="1" x14ac:dyDescent="0.25">
      <c r="A21" s="60"/>
      <c r="B21" s="42"/>
      <c r="C21" s="42"/>
      <c r="D21" s="42"/>
      <c r="E21" s="42"/>
      <c r="F21" s="42"/>
      <c r="G21" s="42"/>
      <c r="H21" s="42"/>
      <c r="I21" s="42"/>
      <c r="J21" s="42"/>
      <c r="K21" s="42"/>
      <c r="L21" s="42"/>
      <c r="M21" s="42"/>
      <c r="N21" s="7">
        <f t="shared" si="0"/>
        <v>0</v>
      </c>
    </row>
    <row r="22" spans="1:14" ht="14.25" customHeight="1" x14ac:dyDescent="0.25">
      <c r="A22" s="60"/>
      <c r="B22" s="42"/>
      <c r="C22" s="42"/>
      <c r="D22" s="42"/>
      <c r="E22" s="42"/>
      <c r="F22" s="42"/>
      <c r="G22" s="42"/>
      <c r="H22" s="42"/>
      <c r="I22" s="42"/>
      <c r="J22" s="42"/>
      <c r="K22" s="42"/>
      <c r="L22" s="42"/>
      <c r="M22" s="42"/>
      <c r="N22" s="7">
        <f t="shared" si="0"/>
        <v>0</v>
      </c>
    </row>
    <row r="23" spans="1:14" ht="14.25" customHeight="1" x14ac:dyDescent="0.25">
      <c r="A23" s="60"/>
      <c r="B23" s="42"/>
      <c r="C23" s="42"/>
      <c r="D23" s="42"/>
      <c r="E23" s="42"/>
      <c r="F23" s="42"/>
      <c r="G23" s="42"/>
      <c r="H23" s="42"/>
      <c r="I23" s="42"/>
      <c r="J23" s="42"/>
      <c r="K23" s="42"/>
      <c r="L23" s="42"/>
      <c r="M23" s="42"/>
      <c r="N23" s="7">
        <f t="shared" si="0"/>
        <v>0</v>
      </c>
    </row>
    <row r="24" spans="1:14" ht="14.25" customHeight="1" x14ac:dyDescent="0.25">
      <c r="A24" s="60"/>
      <c r="B24" s="42"/>
      <c r="C24" s="42"/>
      <c r="D24" s="42"/>
      <c r="E24" s="42"/>
      <c r="F24" s="42"/>
      <c r="G24" s="42"/>
      <c r="H24" s="42"/>
      <c r="I24" s="42"/>
      <c r="J24" s="42"/>
      <c r="K24" s="42"/>
      <c r="L24" s="42"/>
      <c r="M24" s="42"/>
      <c r="N24" s="7">
        <f t="shared" si="0"/>
        <v>0</v>
      </c>
    </row>
    <row r="25" spans="1:14" ht="14.25" customHeight="1" x14ac:dyDescent="0.25">
      <c r="A25" s="60"/>
      <c r="B25" s="42"/>
      <c r="C25" s="42"/>
      <c r="D25" s="42"/>
      <c r="E25" s="42"/>
      <c r="F25" s="42"/>
      <c r="G25" s="42"/>
      <c r="H25" s="42"/>
      <c r="I25" s="42"/>
      <c r="J25" s="42"/>
      <c r="K25" s="42"/>
      <c r="L25" s="42"/>
      <c r="M25" s="42"/>
      <c r="N25" s="7">
        <f t="shared" si="0"/>
        <v>0</v>
      </c>
    </row>
    <row r="26" spans="1:14" ht="14.25" customHeight="1" x14ac:dyDescent="0.25">
      <c r="A26" s="60"/>
      <c r="B26" s="42"/>
      <c r="C26" s="42"/>
      <c r="D26" s="42"/>
      <c r="E26" s="42"/>
      <c r="F26" s="42"/>
      <c r="G26" s="42"/>
      <c r="H26" s="42"/>
      <c r="I26" s="42"/>
      <c r="J26" s="42"/>
      <c r="K26" s="42"/>
      <c r="L26" s="42"/>
      <c r="M26" s="42"/>
      <c r="N26" s="7">
        <f t="shared" si="0"/>
        <v>0</v>
      </c>
    </row>
    <row r="27" spans="1:14" ht="14.25" customHeight="1" x14ac:dyDescent="0.25">
      <c r="A27" s="60"/>
      <c r="B27" s="42"/>
      <c r="C27" s="42"/>
      <c r="D27" s="42"/>
      <c r="E27" s="42"/>
      <c r="F27" s="42"/>
      <c r="G27" s="42"/>
      <c r="H27" s="42"/>
      <c r="I27" s="42"/>
      <c r="J27" s="42"/>
      <c r="K27" s="42"/>
      <c r="L27" s="42"/>
      <c r="M27" s="42"/>
      <c r="N27" s="7">
        <f t="shared" si="0"/>
        <v>0</v>
      </c>
    </row>
    <row r="28" spans="1:14" ht="14.25" customHeight="1" x14ac:dyDescent="0.25">
      <c r="A28" s="60"/>
      <c r="B28" s="42"/>
      <c r="C28" s="42"/>
      <c r="D28" s="42"/>
      <c r="E28" s="42"/>
      <c r="F28" s="42"/>
      <c r="G28" s="42"/>
      <c r="H28" s="42"/>
      <c r="I28" s="42"/>
      <c r="J28" s="42"/>
      <c r="K28" s="42"/>
      <c r="L28" s="42"/>
      <c r="M28" s="42"/>
      <c r="N28" s="7">
        <f t="shared" si="0"/>
        <v>0</v>
      </c>
    </row>
    <row r="29" spans="1:14" ht="14.25" customHeight="1" x14ac:dyDescent="0.25">
      <c r="A29" s="60"/>
      <c r="B29" s="42"/>
      <c r="C29" s="42"/>
      <c r="D29" s="42"/>
      <c r="E29" s="42"/>
      <c r="F29" s="42"/>
      <c r="G29" s="42"/>
      <c r="H29" s="42"/>
      <c r="I29" s="42"/>
      <c r="J29" s="42"/>
      <c r="K29" s="42"/>
      <c r="L29" s="42"/>
      <c r="M29" s="42"/>
      <c r="N29" s="7">
        <f t="shared" si="0"/>
        <v>0</v>
      </c>
    </row>
    <row r="30" spans="1:14" ht="14.25" customHeight="1" x14ac:dyDescent="0.25">
      <c r="A30" s="60"/>
      <c r="B30" s="42"/>
      <c r="C30" s="42"/>
      <c r="D30" s="42"/>
      <c r="E30" s="42"/>
      <c r="F30" s="42"/>
      <c r="G30" s="42"/>
      <c r="H30" s="42"/>
      <c r="I30" s="42"/>
      <c r="J30" s="42"/>
      <c r="K30" s="42"/>
      <c r="L30" s="42"/>
      <c r="M30" s="42"/>
      <c r="N30" s="7">
        <f t="shared" si="0"/>
        <v>0</v>
      </c>
    </row>
    <row r="31" spans="1:14" ht="14.25" customHeight="1" x14ac:dyDescent="0.25">
      <c r="A31" s="60"/>
      <c r="B31" s="42"/>
      <c r="C31" s="42"/>
      <c r="D31" s="42"/>
      <c r="E31" s="42"/>
      <c r="F31" s="42"/>
      <c r="G31" s="42"/>
      <c r="H31" s="42"/>
      <c r="I31" s="42"/>
      <c r="J31" s="42"/>
      <c r="K31" s="42"/>
      <c r="L31" s="42"/>
      <c r="M31" s="42"/>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conditionalFormatting sqref="N8:N31">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ht="14.25" customHeight="1" x14ac:dyDescent="0.25">
      <c r="A1" s="26" t="s">
        <v>20</v>
      </c>
    </row>
    <row r="2" spans="1:13" s="10" customFormat="1" ht="14.25" customHeight="1" x14ac:dyDescent="0.3">
      <c r="A2" s="9" t="s">
        <v>207</v>
      </c>
      <c r="B2" s="23"/>
      <c r="C2" s="23"/>
      <c r="D2" s="23"/>
      <c r="E2" s="23"/>
      <c r="F2" s="23"/>
      <c r="G2" s="23"/>
      <c r="H2" s="23"/>
    </row>
    <row r="3" spans="1:13" ht="14.25" customHeight="1" x14ac:dyDescent="0.25">
      <c r="A3" s="9" t="s">
        <v>43</v>
      </c>
    </row>
    <row r="4" spans="1:13" ht="10.5" customHeight="1" x14ac:dyDescent="0.2">
      <c r="A4" s="54"/>
      <c r="B4" s="44"/>
      <c r="C4" s="44"/>
      <c r="D4" s="44"/>
      <c r="E4" s="44"/>
      <c r="F4" s="44"/>
      <c r="G4" s="44"/>
      <c r="H4" s="44"/>
    </row>
    <row r="5" spans="1:13" ht="10.5" customHeight="1" x14ac:dyDescent="0.2">
      <c r="A5" s="54"/>
      <c r="B5" s="44"/>
      <c r="C5" s="44"/>
      <c r="D5" s="44"/>
      <c r="E5" s="44"/>
      <c r="F5" s="44"/>
      <c r="G5" s="44"/>
      <c r="H5" s="44"/>
    </row>
    <row r="6" spans="1:13" s="22" customFormat="1" ht="10.5" customHeight="1" x14ac:dyDescent="0.25">
      <c r="A6" s="20"/>
      <c r="B6" s="20" t="s">
        <v>103</v>
      </c>
      <c r="C6" s="20" t="s">
        <v>77</v>
      </c>
      <c r="D6" s="20" t="s">
        <v>103</v>
      </c>
      <c r="E6" s="20" t="s">
        <v>106</v>
      </c>
      <c r="F6" s="20" t="s">
        <v>107</v>
      </c>
      <c r="G6" s="20" t="s">
        <v>108</v>
      </c>
      <c r="H6" s="20" t="s">
        <v>103</v>
      </c>
      <c r="I6" s="20" t="s">
        <v>103</v>
      </c>
      <c r="J6" s="20" t="s">
        <v>103</v>
      </c>
      <c r="K6" s="20" t="s">
        <v>109</v>
      </c>
      <c r="L6" s="20" t="s">
        <v>108</v>
      </c>
      <c r="M6" s="20" t="s">
        <v>106</v>
      </c>
    </row>
    <row r="7" spans="1:13" s="4" customFormat="1" ht="14.25" customHeight="1" x14ac:dyDescent="0.25">
      <c r="A7" s="46" t="s">
        <v>10</v>
      </c>
      <c r="B7" s="46">
        <v>1</v>
      </c>
      <c r="C7" s="46">
        <v>2</v>
      </c>
      <c r="D7" s="46">
        <v>3</v>
      </c>
      <c r="E7" s="46">
        <v>4</v>
      </c>
      <c r="F7" s="46">
        <v>5</v>
      </c>
      <c r="G7" s="46">
        <v>6</v>
      </c>
      <c r="H7" s="46">
        <v>7</v>
      </c>
      <c r="I7" s="46">
        <v>8</v>
      </c>
      <c r="J7" s="46">
        <v>9</v>
      </c>
      <c r="K7" s="46">
        <v>10</v>
      </c>
      <c r="L7" s="46">
        <v>11</v>
      </c>
      <c r="M7" s="46">
        <v>12</v>
      </c>
    </row>
    <row r="8" spans="1:13" ht="14.25" customHeight="1" x14ac:dyDescent="0.25">
      <c r="A8" s="60"/>
      <c r="B8" s="57"/>
      <c r="C8" s="57"/>
      <c r="D8" s="57"/>
      <c r="E8" s="57"/>
      <c r="F8" s="57"/>
      <c r="G8" s="57"/>
      <c r="H8" s="57"/>
      <c r="I8" s="57"/>
      <c r="J8" s="57"/>
      <c r="K8" s="57"/>
      <c r="L8" s="57"/>
      <c r="M8" s="57"/>
    </row>
    <row r="9" spans="1:13" ht="14.25" customHeight="1" x14ac:dyDescent="0.25">
      <c r="A9" s="60"/>
      <c r="B9" s="57"/>
      <c r="C9" s="57"/>
      <c r="D9" s="57"/>
      <c r="E9" s="57"/>
      <c r="F9" s="57"/>
      <c r="G9" s="57"/>
      <c r="H9" s="57"/>
      <c r="I9" s="57"/>
      <c r="J9" s="57"/>
      <c r="K9" s="57"/>
      <c r="L9" s="57"/>
      <c r="M9" s="57"/>
    </row>
    <row r="10" spans="1:13" ht="14.25" customHeight="1" x14ac:dyDescent="0.25">
      <c r="A10" s="60"/>
      <c r="B10" s="57"/>
      <c r="C10" s="57"/>
      <c r="D10" s="57"/>
      <c r="E10" s="57"/>
      <c r="F10" s="57"/>
      <c r="G10" s="57"/>
      <c r="H10" s="57"/>
      <c r="I10" s="57"/>
      <c r="J10" s="57"/>
      <c r="K10" s="57"/>
      <c r="L10" s="57"/>
      <c r="M10" s="57"/>
    </row>
    <row r="11" spans="1:13" ht="14.25" customHeight="1" x14ac:dyDescent="0.25">
      <c r="A11" s="60"/>
      <c r="B11" s="57"/>
      <c r="C11" s="57"/>
      <c r="D11" s="57"/>
      <c r="E11" s="57"/>
      <c r="F11" s="57"/>
      <c r="G11" s="57"/>
      <c r="H11" s="57"/>
      <c r="I11" s="57"/>
      <c r="J11" s="57"/>
      <c r="K11" s="57"/>
      <c r="L11" s="57"/>
      <c r="M11" s="57"/>
    </row>
    <row r="12" spans="1:13" ht="14.25" customHeight="1" x14ac:dyDescent="0.25">
      <c r="A12" s="60"/>
      <c r="B12" s="57"/>
      <c r="C12" s="57"/>
      <c r="D12" s="57"/>
      <c r="E12" s="57"/>
      <c r="F12" s="57"/>
      <c r="G12" s="57"/>
      <c r="H12" s="57"/>
      <c r="I12" s="57"/>
      <c r="J12" s="57"/>
      <c r="K12" s="57"/>
      <c r="L12" s="57"/>
      <c r="M12" s="57"/>
    </row>
    <row r="13" spans="1:13" ht="14.25" customHeight="1" x14ac:dyDescent="0.25">
      <c r="A13" s="60"/>
      <c r="B13" s="57"/>
      <c r="C13" s="57"/>
      <c r="D13" s="57"/>
      <c r="E13" s="57"/>
      <c r="F13" s="57"/>
      <c r="G13" s="57"/>
      <c r="H13" s="57"/>
      <c r="I13" s="57"/>
      <c r="J13" s="57"/>
      <c r="K13" s="57"/>
      <c r="L13" s="57"/>
      <c r="M13" s="57"/>
    </row>
    <row r="14" spans="1:13" ht="14.25" customHeight="1" x14ac:dyDescent="0.25">
      <c r="A14" s="60"/>
      <c r="B14" s="57"/>
      <c r="C14" s="57"/>
      <c r="D14" s="57"/>
      <c r="E14" s="57"/>
      <c r="F14" s="57"/>
      <c r="G14" s="57"/>
      <c r="H14" s="57"/>
      <c r="I14" s="57"/>
      <c r="J14" s="57"/>
      <c r="K14" s="57"/>
      <c r="L14" s="57"/>
      <c r="M14" s="57"/>
    </row>
    <row r="15" spans="1:13" ht="14.25" customHeight="1" x14ac:dyDescent="0.25">
      <c r="A15" s="60"/>
      <c r="B15" s="57"/>
      <c r="C15" s="62"/>
      <c r="D15" s="62"/>
      <c r="E15" s="62"/>
      <c r="F15" s="62"/>
      <c r="G15" s="62"/>
      <c r="H15" s="62"/>
      <c r="I15" s="62"/>
      <c r="J15" s="62"/>
      <c r="K15" s="62"/>
      <c r="L15" s="62"/>
      <c r="M15" s="62"/>
    </row>
    <row r="16" spans="1:13" ht="14.25" customHeight="1" x14ac:dyDescent="0.25">
      <c r="A16" s="60"/>
      <c r="B16" s="57"/>
      <c r="C16" s="57"/>
      <c r="D16" s="57"/>
      <c r="E16" s="57"/>
      <c r="F16" s="57"/>
      <c r="G16" s="57"/>
      <c r="H16" s="57"/>
      <c r="I16" s="57"/>
      <c r="J16" s="57"/>
      <c r="K16" s="57"/>
      <c r="L16" s="57"/>
      <c r="M16" s="57"/>
    </row>
    <row r="17" spans="1:13" ht="14.25" customHeight="1" x14ac:dyDescent="0.25">
      <c r="A17" s="60"/>
      <c r="B17" s="57"/>
      <c r="C17" s="57"/>
      <c r="D17" s="57"/>
      <c r="E17" s="57"/>
      <c r="F17" s="57"/>
      <c r="G17" s="57"/>
      <c r="H17" s="57"/>
      <c r="I17" s="57"/>
      <c r="J17" s="57"/>
      <c r="K17" s="57"/>
      <c r="L17" s="57"/>
      <c r="M17" s="57"/>
    </row>
    <row r="18" spans="1:13" ht="14.25" customHeight="1" x14ac:dyDescent="0.25">
      <c r="A18" s="60"/>
      <c r="B18" s="57"/>
      <c r="C18" s="57"/>
      <c r="D18" s="57"/>
      <c r="E18" s="57"/>
      <c r="F18" s="57"/>
      <c r="G18" s="57"/>
      <c r="H18" s="57"/>
      <c r="I18" s="57"/>
      <c r="J18" s="57"/>
      <c r="K18" s="57"/>
      <c r="L18" s="57"/>
      <c r="M18" s="57"/>
    </row>
    <row r="19" spans="1:13" ht="14.25" customHeight="1" x14ac:dyDescent="0.25">
      <c r="A19" s="60"/>
      <c r="B19" s="57"/>
      <c r="C19" s="57"/>
      <c r="D19" s="57"/>
      <c r="E19" s="57"/>
      <c r="F19" s="57"/>
      <c r="G19" s="57"/>
      <c r="H19" s="57"/>
      <c r="I19" s="57"/>
      <c r="J19" s="57"/>
      <c r="K19" s="57"/>
      <c r="L19" s="57"/>
      <c r="M19" s="57"/>
    </row>
    <row r="20" spans="1:13" ht="14.25" customHeight="1" x14ac:dyDescent="0.25">
      <c r="A20" s="60"/>
      <c r="B20" s="57"/>
      <c r="C20" s="57"/>
      <c r="D20" s="57"/>
      <c r="E20" s="57"/>
      <c r="F20" s="57"/>
      <c r="G20" s="57"/>
      <c r="H20" s="57"/>
      <c r="I20" s="57"/>
      <c r="J20" s="57"/>
      <c r="K20" s="57"/>
      <c r="L20" s="57"/>
      <c r="M20" s="57"/>
    </row>
    <row r="21" spans="1:13" ht="14.25" customHeight="1" x14ac:dyDescent="0.25">
      <c r="A21" s="60"/>
      <c r="B21" s="57"/>
      <c r="C21" s="57"/>
      <c r="D21" s="57"/>
      <c r="E21" s="57"/>
      <c r="F21" s="57"/>
      <c r="G21" s="57"/>
      <c r="H21" s="57"/>
      <c r="I21" s="57"/>
      <c r="J21" s="57"/>
      <c r="K21" s="57"/>
      <c r="L21" s="57"/>
      <c r="M21" s="57"/>
    </row>
    <row r="22" spans="1:13" ht="14.25" customHeight="1" x14ac:dyDescent="0.25">
      <c r="A22" s="60"/>
      <c r="B22" s="57"/>
      <c r="C22" s="57"/>
      <c r="D22" s="57"/>
      <c r="E22" s="57"/>
      <c r="F22" s="57"/>
      <c r="G22" s="57"/>
      <c r="H22" s="57"/>
      <c r="I22" s="57"/>
      <c r="J22" s="57"/>
      <c r="K22" s="57"/>
      <c r="L22" s="57"/>
      <c r="M22" s="57"/>
    </row>
    <row r="23" spans="1:13" ht="14.25" customHeight="1" x14ac:dyDescent="0.25">
      <c r="A23" s="60"/>
      <c r="B23" s="57"/>
      <c r="C23" s="57"/>
      <c r="D23" s="57"/>
      <c r="E23" s="57"/>
      <c r="F23" s="57"/>
      <c r="G23" s="57"/>
      <c r="H23" s="57"/>
      <c r="I23" s="57"/>
      <c r="J23" s="57"/>
      <c r="K23" s="57"/>
      <c r="L23" s="57"/>
      <c r="M23" s="57"/>
    </row>
    <row r="24" spans="1:13" ht="14.25" customHeight="1" x14ac:dyDescent="0.25">
      <c r="A24" s="60"/>
      <c r="B24" s="57"/>
      <c r="C24" s="57"/>
      <c r="D24" s="57"/>
      <c r="E24" s="57"/>
      <c r="F24" s="57"/>
      <c r="G24" s="57"/>
      <c r="H24" s="57"/>
      <c r="I24" s="57"/>
      <c r="J24" s="57"/>
      <c r="K24" s="57"/>
      <c r="L24" s="57"/>
      <c r="M24" s="57"/>
    </row>
    <row r="25" spans="1:13" ht="14.25" customHeight="1" x14ac:dyDescent="0.25">
      <c r="A25" s="60"/>
      <c r="B25" s="57"/>
      <c r="C25" s="57"/>
      <c r="D25" s="57"/>
      <c r="E25" s="57"/>
      <c r="F25" s="57"/>
      <c r="G25" s="57"/>
      <c r="H25" s="57"/>
      <c r="I25" s="57"/>
      <c r="J25" s="57"/>
      <c r="K25" s="57"/>
      <c r="L25" s="57"/>
      <c r="M25" s="57"/>
    </row>
    <row r="26" spans="1:13" ht="14.25" customHeight="1" x14ac:dyDescent="0.25">
      <c r="A26" s="60"/>
      <c r="B26" s="57"/>
      <c r="C26" s="57"/>
      <c r="D26" s="57"/>
      <c r="E26" s="57"/>
      <c r="F26" s="57"/>
      <c r="G26" s="57"/>
      <c r="H26" s="57"/>
      <c r="I26" s="57"/>
      <c r="J26" s="57"/>
      <c r="K26" s="57"/>
      <c r="L26" s="57"/>
      <c r="M26" s="57"/>
    </row>
    <row r="27" spans="1:13" ht="14.25" customHeight="1" x14ac:dyDescent="0.25">
      <c r="A27" s="60"/>
      <c r="B27" s="57"/>
      <c r="C27" s="57"/>
      <c r="D27" s="57"/>
      <c r="E27" s="57"/>
      <c r="F27" s="57"/>
      <c r="G27" s="57"/>
      <c r="H27" s="57"/>
      <c r="I27" s="57"/>
      <c r="J27" s="57"/>
      <c r="K27" s="57"/>
      <c r="L27" s="57"/>
      <c r="M27" s="57"/>
    </row>
    <row r="28" spans="1:13" ht="14.25" customHeight="1" x14ac:dyDescent="0.25">
      <c r="A28" s="60"/>
      <c r="B28" s="57"/>
      <c r="C28" s="57"/>
      <c r="D28" s="57"/>
      <c r="E28" s="57"/>
      <c r="F28" s="57"/>
      <c r="G28" s="57"/>
      <c r="H28" s="57"/>
      <c r="I28" s="57"/>
      <c r="J28" s="57"/>
      <c r="K28" s="57"/>
      <c r="L28" s="57"/>
      <c r="M28" s="57"/>
    </row>
    <row r="29" spans="1:13" ht="14.25" customHeight="1" x14ac:dyDescent="0.25">
      <c r="A29" s="60"/>
      <c r="B29" s="57"/>
      <c r="C29" s="57"/>
      <c r="D29" s="57"/>
      <c r="E29" s="57"/>
      <c r="F29" s="57"/>
      <c r="G29" s="57"/>
      <c r="H29" s="57"/>
      <c r="I29" s="57"/>
      <c r="J29" s="57"/>
      <c r="K29" s="57"/>
      <c r="L29" s="57"/>
      <c r="M29" s="57"/>
    </row>
    <row r="30" spans="1:13" ht="14.25" customHeight="1" x14ac:dyDescent="0.25">
      <c r="A30" s="60"/>
      <c r="B30" s="57"/>
      <c r="C30" s="57"/>
      <c r="D30" s="57"/>
      <c r="E30" s="57"/>
      <c r="F30" s="57"/>
      <c r="G30" s="57"/>
      <c r="H30" s="57"/>
      <c r="I30" s="57"/>
      <c r="J30" s="57"/>
      <c r="K30" s="57"/>
      <c r="L30" s="57"/>
      <c r="M30" s="57"/>
    </row>
    <row r="31" spans="1:13" ht="14.25" customHeight="1" x14ac:dyDescent="0.25">
      <c r="A31" s="60"/>
      <c r="B31" s="57"/>
      <c r="C31" s="57"/>
      <c r="D31" s="57"/>
      <c r="E31" s="57"/>
      <c r="F31" s="57"/>
      <c r="G31" s="57"/>
      <c r="H31" s="57"/>
      <c r="I31" s="57"/>
      <c r="J31" s="57"/>
      <c r="K31" s="57"/>
      <c r="L31" s="57"/>
      <c r="M31" s="57"/>
    </row>
    <row r="32" spans="1:13" ht="14.25" customHeight="1" x14ac:dyDescent="0.25">
      <c r="A32" s="27" t="s">
        <v>21</v>
      </c>
      <c r="B32" s="7">
        <f>SUM(B8:B31)</f>
        <v>0</v>
      </c>
      <c r="C32" s="7">
        <f t="shared" ref="C32:M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row>
    <row r="33" spans="1:13" ht="14.25" customHeight="1" x14ac:dyDescent="0.25">
      <c r="A33" s="27" t="s">
        <v>22</v>
      </c>
      <c r="B33" s="7" t="e">
        <f>B32/COUNT(B8:B31)*100</f>
        <v>#DIV/0!</v>
      </c>
      <c r="C33" s="7" t="e">
        <f t="shared" ref="C33:M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29" priority="1" operator="greaterThanOrEqual">
      <formula>90</formula>
    </cfRule>
    <cfRule type="cellIs" dxfId="28" priority="2" operator="between">
      <formula>80</formula>
      <formula>89.99</formula>
    </cfRule>
    <cfRule type="cellIs" dxfId="27" priority="3" operator="between">
      <formula>70</formula>
      <formula>79.99</formula>
    </cfRule>
    <cfRule type="cellIs" dxfId="26" priority="4" operator="between">
      <formula>60</formula>
      <formula>69.99</formula>
    </cfRule>
    <cfRule type="cellIs" dxfId="25" priority="5" operator="between">
      <formula>50</formula>
      <formula>59.99</formula>
    </cfRule>
    <cfRule type="cellIs" dxfId="24" priority="6" operator="lessThanOrEqual">
      <formula>49.99</formula>
    </cfRule>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207</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51"/>
      <c r="C4" s="51"/>
      <c r="D4" s="51"/>
      <c r="E4" s="51"/>
      <c r="F4" s="51"/>
      <c r="G4" s="51"/>
      <c r="H4" s="51"/>
      <c r="I4" s="51"/>
      <c r="J4" s="51"/>
      <c r="K4" s="51"/>
      <c r="L4" s="44"/>
      <c r="M4" s="44"/>
      <c r="N4" s="44"/>
      <c r="O4" s="51"/>
      <c r="P4" s="44"/>
      <c r="Q4" s="51"/>
    </row>
    <row r="5" spans="1:17" ht="10.5" customHeight="1" x14ac:dyDescent="0.2">
      <c r="A5" s="9"/>
      <c r="B5" s="51"/>
      <c r="C5" s="51"/>
      <c r="D5" s="51"/>
      <c r="E5" s="51"/>
    </row>
    <row r="6" spans="1:17" s="22" customFormat="1" ht="10.5" customHeight="1" x14ac:dyDescent="0.25">
      <c r="A6" s="20"/>
      <c r="B6" s="20" t="s">
        <v>110</v>
      </c>
      <c r="C6" s="20" t="s">
        <v>111</v>
      </c>
      <c r="D6" s="20" t="s">
        <v>107</v>
      </c>
      <c r="E6" s="20" t="s">
        <v>112</v>
      </c>
      <c r="F6" s="20" t="s">
        <v>113</v>
      </c>
      <c r="G6" s="20" t="s">
        <v>110</v>
      </c>
      <c r="H6" s="20" t="s">
        <v>110</v>
      </c>
      <c r="I6" s="20" t="s">
        <v>30</v>
      </c>
      <c r="J6" s="20" t="s">
        <v>30</v>
      </c>
      <c r="K6" s="20" t="s">
        <v>113</v>
      </c>
      <c r="L6" s="20" t="s">
        <v>113</v>
      </c>
      <c r="M6" s="20" t="s">
        <v>108</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0"/>
      <c r="B8" s="57"/>
      <c r="C8" s="57"/>
      <c r="D8" s="57"/>
      <c r="E8" s="57"/>
      <c r="F8" s="57"/>
      <c r="G8" s="57"/>
      <c r="H8" s="57"/>
      <c r="I8" s="57"/>
      <c r="J8" s="57"/>
      <c r="K8" s="57"/>
      <c r="L8" s="57"/>
      <c r="M8" s="57"/>
      <c r="N8" s="7">
        <f>SUM(B8:L8)*8+M8*12</f>
        <v>0</v>
      </c>
    </row>
    <row r="9" spans="1:17" ht="14.25" customHeight="1" x14ac:dyDescent="0.25">
      <c r="A9" s="60"/>
      <c r="B9" s="57"/>
      <c r="C9" s="57"/>
      <c r="D9" s="57"/>
      <c r="E9" s="57"/>
      <c r="F9" s="57"/>
      <c r="G9" s="57"/>
      <c r="H9" s="57"/>
      <c r="I9" s="57"/>
      <c r="J9" s="57"/>
      <c r="K9" s="57"/>
      <c r="L9" s="57"/>
      <c r="M9" s="57"/>
      <c r="N9" s="7">
        <f t="shared" ref="N9:N31" si="0">SUM(B9:L9)*8+M9*12</f>
        <v>0</v>
      </c>
    </row>
    <row r="10" spans="1:17" ht="14.25" customHeight="1" x14ac:dyDescent="0.25">
      <c r="A10" s="60"/>
      <c r="B10" s="57"/>
      <c r="C10" s="57"/>
      <c r="D10" s="57"/>
      <c r="E10" s="57"/>
      <c r="F10" s="57"/>
      <c r="G10" s="57"/>
      <c r="H10" s="57"/>
      <c r="I10" s="57"/>
      <c r="J10" s="57"/>
      <c r="K10" s="57"/>
      <c r="L10" s="57"/>
      <c r="M10" s="57"/>
      <c r="N10" s="7">
        <f t="shared" si="0"/>
        <v>0</v>
      </c>
    </row>
    <row r="11" spans="1:17" ht="14.25" customHeight="1" x14ac:dyDescent="0.25">
      <c r="A11" s="60"/>
      <c r="B11" s="57"/>
      <c r="C11" s="57"/>
      <c r="D11" s="57"/>
      <c r="E11" s="57"/>
      <c r="F11" s="57"/>
      <c r="G11" s="57"/>
      <c r="H11" s="57"/>
      <c r="I11" s="57"/>
      <c r="J11" s="57"/>
      <c r="K11" s="57"/>
      <c r="L11" s="57"/>
      <c r="M11" s="57"/>
      <c r="N11" s="7">
        <f t="shared" si="0"/>
        <v>0</v>
      </c>
    </row>
    <row r="12" spans="1:17" ht="14.25" customHeight="1" x14ac:dyDescent="0.25">
      <c r="A12" s="60"/>
      <c r="B12" s="57"/>
      <c r="C12" s="57"/>
      <c r="D12" s="57"/>
      <c r="E12" s="57"/>
      <c r="F12" s="57"/>
      <c r="G12" s="57"/>
      <c r="H12" s="57"/>
      <c r="I12" s="57"/>
      <c r="J12" s="57"/>
      <c r="K12" s="57"/>
      <c r="L12" s="57"/>
      <c r="M12" s="57"/>
      <c r="N12" s="7">
        <f t="shared" si="0"/>
        <v>0</v>
      </c>
    </row>
    <row r="13" spans="1:17" ht="14.25" customHeight="1" x14ac:dyDescent="0.25">
      <c r="A13" s="60"/>
      <c r="B13" s="57"/>
      <c r="C13" s="62"/>
      <c r="D13" s="62"/>
      <c r="E13" s="62"/>
      <c r="F13" s="62"/>
      <c r="G13" s="62"/>
      <c r="H13" s="62"/>
      <c r="I13" s="62"/>
      <c r="J13" s="62"/>
      <c r="K13" s="62"/>
      <c r="L13" s="62"/>
      <c r="M13" s="62"/>
      <c r="N13" s="7">
        <f t="shared" si="0"/>
        <v>0</v>
      </c>
    </row>
    <row r="14" spans="1:17" ht="14.25" customHeight="1" x14ac:dyDescent="0.25">
      <c r="A14" s="60"/>
      <c r="B14" s="57"/>
      <c r="C14" s="62"/>
      <c r="D14" s="62"/>
      <c r="E14" s="62"/>
      <c r="F14" s="62"/>
      <c r="G14" s="62"/>
      <c r="H14" s="62"/>
      <c r="I14" s="62"/>
      <c r="J14" s="62"/>
      <c r="K14" s="62"/>
      <c r="L14" s="62"/>
      <c r="M14" s="62"/>
      <c r="N14" s="7">
        <f t="shared" si="0"/>
        <v>0</v>
      </c>
    </row>
    <row r="15" spans="1:17" ht="14.25" customHeight="1" x14ac:dyDescent="0.25">
      <c r="A15" s="60"/>
      <c r="B15" s="57"/>
      <c r="C15" s="62"/>
      <c r="D15" s="62"/>
      <c r="E15" s="62"/>
      <c r="F15" s="62"/>
      <c r="G15" s="62"/>
      <c r="H15" s="62"/>
      <c r="I15" s="62"/>
      <c r="J15" s="62"/>
      <c r="K15" s="62"/>
      <c r="L15" s="62"/>
      <c r="M15" s="62"/>
      <c r="N15" s="7">
        <f t="shared" si="0"/>
        <v>0</v>
      </c>
    </row>
    <row r="16" spans="1:17" ht="14.25" customHeight="1" x14ac:dyDescent="0.25">
      <c r="A16" s="60"/>
      <c r="B16" s="57"/>
      <c r="C16" s="57"/>
      <c r="D16" s="57"/>
      <c r="E16" s="57"/>
      <c r="F16" s="57"/>
      <c r="G16" s="57"/>
      <c r="H16" s="57"/>
      <c r="I16" s="57"/>
      <c r="J16" s="57"/>
      <c r="K16" s="57"/>
      <c r="L16" s="57"/>
      <c r="M16" s="57"/>
      <c r="N16" s="7">
        <f t="shared" si="0"/>
        <v>0</v>
      </c>
    </row>
    <row r="17" spans="1:14" ht="14.25" customHeight="1" x14ac:dyDescent="0.25">
      <c r="A17" s="60"/>
      <c r="B17" s="57"/>
      <c r="C17" s="57"/>
      <c r="D17" s="57"/>
      <c r="E17" s="57"/>
      <c r="F17" s="57"/>
      <c r="G17" s="57"/>
      <c r="H17" s="57"/>
      <c r="I17" s="57"/>
      <c r="J17" s="57"/>
      <c r="K17" s="57"/>
      <c r="L17" s="57"/>
      <c r="M17" s="57"/>
      <c r="N17" s="7">
        <f t="shared" si="0"/>
        <v>0</v>
      </c>
    </row>
    <row r="18" spans="1:14" ht="14.25" customHeight="1" x14ac:dyDescent="0.25">
      <c r="A18" s="60"/>
      <c r="B18" s="57"/>
      <c r="C18" s="57"/>
      <c r="D18" s="57"/>
      <c r="E18" s="57"/>
      <c r="F18" s="57"/>
      <c r="G18" s="57"/>
      <c r="H18" s="57"/>
      <c r="I18" s="57"/>
      <c r="J18" s="57"/>
      <c r="K18" s="57"/>
      <c r="L18" s="57"/>
      <c r="M18" s="57"/>
      <c r="N18" s="7">
        <f t="shared" si="0"/>
        <v>0</v>
      </c>
    </row>
    <row r="19" spans="1:14" ht="14.25" customHeight="1" x14ac:dyDescent="0.25">
      <c r="A19" s="60"/>
      <c r="B19" s="57"/>
      <c r="C19" s="57"/>
      <c r="D19" s="57"/>
      <c r="E19" s="57"/>
      <c r="F19" s="57"/>
      <c r="G19" s="57"/>
      <c r="H19" s="57"/>
      <c r="I19" s="57"/>
      <c r="J19" s="57"/>
      <c r="K19" s="57"/>
      <c r="L19" s="57"/>
      <c r="M19" s="57"/>
      <c r="N19" s="7">
        <f t="shared" si="0"/>
        <v>0</v>
      </c>
    </row>
    <row r="20" spans="1:14" ht="14.25" customHeight="1" x14ac:dyDescent="0.25">
      <c r="A20" s="60"/>
      <c r="B20" s="57"/>
      <c r="C20" s="57"/>
      <c r="D20" s="57"/>
      <c r="E20" s="57"/>
      <c r="F20" s="57"/>
      <c r="G20" s="57"/>
      <c r="H20" s="57"/>
      <c r="I20" s="57"/>
      <c r="J20" s="57"/>
      <c r="K20" s="57"/>
      <c r="L20" s="57"/>
      <c r="M20" s="57"/>
      <c r="N20" s="7">
        <f t="shared" si="0"/>
        <v>0</v>
      </c>
    </row>
    <row r="21" spans="1:14" ht="14.25" customHeight="1" x14ac:dyDescent="0.25">
      <c r="A21" s="60"/>
      <c r="B21" s="57"/>
      <c r="C21" s="57"/>
      <c r="D21" s="57"/>
      <c r="E21" s="57"/>
      <c r="F21" s="57"/>
      <c r="G21" s="57"/>
      <c r="H21" s="57"/>
      <c r="I21" s="57"/>
      <c r="J21" s="57"/>
      <c r="K21" s="57"/>
      <c r="L21" s="57"/>
      <c r="M21" s="57"/>
      <c r="N21" s="7">
        <f t="shared" si="0"/>
        <v>0</v>
      </c>
    </row>
    <row r="22" spans="1:14" ht="14.25" customHeight="1" x14ac:dyDescent="0.25">
      <c r="A22" s="60"/>
      <c r="B22" s="57"/>
      <c r="C22" s="57"/>
      <c r="D22" s="57"/>
      <c r="E22" s="57"/>
      <c r="F22" s="57"/>
      <c r="G22" s="57"/>
      <c r="H22" s="57"/>
      <c r="I22" s="57"/>
      <c r="J22" s="57"/>
      <c r="K22" s="57"/>
      <c r="L22" s="57"/>
      <c r="M22" s="57"/>
      <c r="N22" s="7">
        <f t="shared" si="0"/>
        <v>0</v>
      </c>
    </row>
    <row r="23" spans="1:14" ht="14.25" customHeight="1" x14ac:dyDescent="0.25">
      <c r="A23" s="60"/>
      <c r="B23" s="57"/>
      <c r="C23" s="57"/>
      <c r="D23" s="57"/>
      <c r="E23" s="57"/>
      <c r="F23" s="57"/>
      <c r="G23" s="57"/>
      <c r="H23" s="57"/>
      <c r="I23" s="57"/>
      <c r="J23" s="57"/>
      <c r="K23" s="57"/>
      <c r="L23" s="57"/>
      <c r="M23" s="57"/>
      <c r="N23" s="7">
        <f t="shared" si="0"/>
        <v>0</v>
      </c>
    </row>
    <row r="24" spans="1:14" ht="14.25" customHeight="1" x14ac:dyDescent="0.25">
      <c r="A24" s="60"/>
      <c r="B24" s="57"/>
      <c r="C24" s="57"/>
      <c r="D24" s="57"/>
      <c r="E24" s="57"/>
      <c r="F24" s="57"/>
      <c r="G24" s="57"/>
      <c r="H24" s="57"/>
      <c r="I24" s="57"/>
      <c r="J24" s="57"/>
      <c r="K24" s="57"/>
      <c r="L24" s="57"/>
      <c r="M24" s="57"/>
      <c r="N24" s="7">
        <f t="shared" si="0"/>
        <v>0</v>
      </c>
    </row>
    <row r="25" spans="1:14" ht="14.25" customHeight="1" x14ac:dyDescent="0.25">
      <c r="A25" s="60"/>
      <c r="B25" s="57"/>
      <c r="C25" s="57"/>
      <c r="D25" s="57"/>
      <c r="E25" s="57"/>
      <c r="F25" s="57"/>
      <c r="G25" s="57"/>
      <c r="H25" s="57"/>
      <c r="I25" s="57"/>
      <c r="J25" s="57"/>
      <c r="K25" s="57"/>
      <c r="L25" s="57"/>
      <c r="M25" s="57"/>
      <c r="N25" s="7">
        <f t="shared" si="0"/>
        <v>0</v>
      </c>
    </row>
    <row r="26" spans="1:14" ht="14.25" customHeight="1" x14ac:dyDescent="0.25">
      <c r="A26" s="60"/>
      <c r="B26" s="57"/>
      <c r="C26" s="57"/>
      <c r="D26" s="57"/>
      <c r="E26" s="57"/>
      <c r="F26" s="57"/>
      <c r="G26" s="57"/>
      <c r="H26" s="57"/>
      <c r="I26" s="57"/>
      <c r="J26" s="57"/>
      <c r="K26" s="57"/>
      <c r="L26" s="57"/>
      <c r="M26" s="57"/>
      <c r="N26" s="7">
        <f t="shared" si="0"/>
        <v>0</v>
      </c>
    </row>
    <row r="27" spans="1:14" ht="14.25" customHeight="1" x14ac:dyDescent="0.25">
      <c r="A27" s="60"/>
      <c r="B27" s="57"/>
      <c r="C27" s="57"/>
      <c r="D27" s="57"/>
      <c r="E27" s="57"/>
      <c r="F27" s="57"/>
      <c r="G27" s="57"/>
      <c r="H27" s="57"/>
      <c r="I27" s="57"/>
      <c r="J27" s="57"/>
      <c r="K27" s="57"/>
      <c r="L27" s="57"/>
      <c r="M27" s="57"/>
      <c r="N27" s="7">
        <f t="shared" si="0"/>
        <v>0</v>
      </c>
    </row>
    <row r="28" spans="1:14" ht="14.25" customHeight="1" x14ac:dyDescent="0.25">
      <c r="A28" s="60"/>
      <c r="B28" s="57"/>
      <c r="C28" s="57"/>
      <c r="D28" s="57"/>
      <c r="E28" s="57"/>
      <c r="F28" s="57"/>
      <c r="G28" s="57"/>
      <c r="H28" s="57"/>
      <c r="I28" s="57"/>
      <c r="J28" s="57"/>
      <c r="K28" s="57"/>
      <c r="L28" s="57"/>
      <c r="M28" s="57"/>
      <c r="N28" s="7">
        <f t="shared" si="0"/>
        <v>0</v>
      </c>
    </row>
    <row r="29" spans="1:14" ht="14.25" customHeight="1" x14ac:dyDescent="0.25">
      <c r="A29" s="60"/>
      <c r="B29" s="57"/>
      <c r="C29" s="57"/>
      <c r="D29" s="57"/>
      <c r="E29" s="57"/>
      <c r="F29" s="57"/>
      <c r="G29" s="57"/>
      <c r="H29" s="57"/>
      <c r="I29" s="57"/>
      <c r="J29" s="57"/>
      <c r="K29" s="57"/>
      <c r="L29" s="57"/>
      <c r="M29" s="57"/>
      <c r="N29" s="7">
        <f t="shared" si="0"/>
        <v>0</v>
      </c>
    </row>
    <row r="30" spans="1:14" ht="14.25" customHeight="1" x14ac:dyDescent="0.25">
      <c r="A30" s="60"/>
      <c r="B30" s="57"/>
      <c r="C30" s="57"/>
      <c r="D30" s="57"/>
      <c r="E30" s="57"/>
      <c r="F30" s="57"/>
      <c r="G30" s="57"/>
      <c r="H30" s="57"/>
      <c r="I30" s="57"/>
      <c r="J30" s="57"/>
      <c r="K30" s="57"/>
      <c r="L30" s="57"/>
      <c r="M30" s="57"/>
      <c r="N30" s="7">
        <f t="shared" si="0"/>
        <v>0</v>
      </c>
    </row>
    <row r="31" spans="1:14" ht="14.25" customHeight="1" x14ac:dyDescent="0.25">
      <c r="A31" s="60"/>
      <c r="B31" s="57"/>
      <c r="C31" s="57"/>
      <c r="D31" s="57"/>
      <c r="E31" s="57"/>
      <c r="F31" s="57"/>
      <c r="G31" s="57"/>
      <c r="H31" s="57"/>
      <c r="I31" s="57"/>
      <c r="J31" s="57"/>
      <c r="K31" s="57"/>
      <c r="L31" s="57"/>
      <c r="M31" s="57"/>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3" priority="7" operator="greaterThanOrEqual">
      <formula>90</formula>
    </cfRule>
    <cfRule type="cellIs" dxfId="22" priority="8" operator="between">
      <formula>80</formula>
      <formula>89.99</formula>
    </cfRule>
    <cfRule type="cellIs" dxfId="21" priority="9" operator="between">
      <formula>70</formula>
      <formula>79.99</formula>
    </cfRule>
    <cfRule type="cellIs" dxfId="20" priority="10" operator="between">
      <formula>60</formula>
      <formula>69.99</formula>
    </cfRule>
    <cfRule type="cellIs" dxfId="19" priority="11" operator="between">
      <formula>50</formula>
      <formula>59.99</formula>
    </cfRule>
    <cfRule type="cellIs" dxfId="18" priority="12" operator="lessThanOrEqual">
      <formula>49.99</formula>
    </cfRule>
  </conditionalFormatting>
  <conditionalFormatting sqref="N8:N31">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2"/>
  <sheetViews>
    <sheetView showGridLines="0" workbookViewId="0"/>
  </sheetViews>
  <sheetFormatPr defaultRowHeight="15" x14ac:dyDescent="0.25"/>
  <cols>
    <col min="1" max="1" width="26.140625" style="3" customWidth="1"/>
    <col min="2" max="25" width="5.85546875" style="3" customWidth="1"/>
    <col min="26" max="49" width="5.42578125" style="3" customWidth="1"/>
    <col min="50" max="50" width="6.140625" style="3" customWidth="1"/>
    <col min="51" max="56" width="7.140625" style="3" customWidth="1"/>
    <col min="57" max="57" width="7" style="8" customWidth="1"/>
    <col min="58" max="16384" width="9.140625" style="3"/>
  </cols>
  <sheetData>
    <row r="1" spans="1:57" ht="14.25" customHeight="1" x14ac:dyDescent="0.25">
      <c r="A1" s="26" t="s">
        <v>20</v>
      </c>
      <c r="AX1" s="25"/>
      <c r="AY1" s="25"/>
      <c r="BB1" s="10"/>
    </row>
    <row r="2" spans="1:57" s="10" customFormat="1" ht="14.25" customHeight="1" x14ac:dyDescent="0.3">
      <c r="A2" s="9" t="s">
        <v>208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c r="AY2" s="24"/>
      <c r="AZ2" s="23"/>
      <c r="BA2" s="23"/>
      <c r="BB2" s="24"/>
      <c r="BC2" s="23"/>
      <c r="BD2" s="23"/>
      <c r="BE2" s="23"/>
    </row>
    <row r="3" spans="1:57" ht="14.25" customHeight="1" x14ac:dyDescent="0.25">
      <c r="A3" s="9" t="s">
        <v>194</v>
      </c>
    </row>
    <row r="4" spans="1:57" s="37" customFormat="1" ht="10.5" customHeight="1" x14ac:dyDescent="0.25">
      <c r="A4" s="39"/>
      <c r="B4" s="39"/>
      <c r="C4" s="39"/>
      <c r="D4" s="39"/>
      <c r="M4" s="20" t="s">
        <v>83</v>
      </c>
    </row>
    <row r="5" spans="1:57" s="37" customFormat="1" ht="10.5" customHeight="1" x14ac:dyDescent="0.25">
      <c r="A5" s="35"/>
      <c r="B5" s="20" t="s">
        <v>39</v>
      </c>
      <c r="C5" s="20" t="s">
        <v>36</v>
      </c>
      <c r="D5" s="20" t="s">
        <v>91</v>
      </c>
      <c r="E5" s="20" t="s">
        <v>58</v>
      </c>
      <c r="F5" s="20" t="s">
        <v>74</v>
      </c>
      <c r="G5" s="20" t="s">
        <v>30</v>
      </c>
      <c r="H5" s="20" t="s">
        <v>78</v>
      </c>
      <c r="I5" s="20" t="s">
        <v>100</v>
      </c>
      <c r="J5" s="20" t="s">
        <v>103</v>
      </c>
      <c r="K5" s="20" t="s">
        <v>113</v>
      </c>
      <c r="L5" s="20" t="s">
        <v>51</v>
      </c>
      <c r="M5" s="20" t="s">
        <v>90</v>
      </c>
      <c r="N5" s="20" t="s">
        <v>56</v>
      </c>
      <c r="O5" s="20" t="s">
        <v>68</v>
      </c>
      <c r="P5" s="20" t="s">
        <v>26</v>
      </c>
      <c r="Q5" s="20" t="s">
        <v>114</v>
      </c>
      <c r="R5" s="20" t="s">
        <v>35</v>
      </c>
      <c r="S5" s="20" t="s">
        <v>100</v>
      </c>
      <c r="T5" s="20" t="s">
        <v>31</v>
      </c>
      <c r="U5" s="20" t="s">
        <v>30</v>
      </c>
      <c r="V5" s="20" t="s">
        <v>59</v>
      </c>
      <c r="W5" s="20" t="s">
        <v>115</v>
      </c>
      <c r="X5" s="20" t="s">
        <v>91</v>
      </c>
      <c r="Y5" s="36"/>
    </row>
    <row r="6" spans="1:57" s="4" customFormat="1" ht="14.25" customHeight="1" x14ac:dyDescent="0.25">
      <c r="A6" s="5" t="s">
        <v>10</v>
      </c>
      <c r="B6" s="5">
        <v>1</v>
      </c>
      <c r="C6" s="5">
        <v>2</v>
      </c>
      <c r="D6" s="5">
        <v>3</v>
      </c>
      <c r="E6" s="5">
        <v>4</v>
      </c>
      <c r="F6" s="5">
        <v>5</v>
      </c>
      <c r="G6" s="5">
        <v>6</v>
      </c>
      <c r="H6" s="5">
        <v>7</v>
      </c>
      <c r="I6" s="5">
        <v>8</v>
      </c>
      <c r="J6" s="5">
        <v>9</v>
      </c>
      <c r="K6" s="5">
        <v>10</v>
      </c>
      <c r="L6" s="5">
        <v>11</v>
      </c>
      <c r="M6" s="5">
        <v>12</v>
      </c>
      <c r="N6" s="5">
        <v>13</v>
      </c>
      <c r="O6" s="5">
        <v>14</v>
      </c>
      <c r="P6" s="5">
        <v>15</v>
      </c>
      <c r="Q6" s="5">
        <v>16</v>
      </c>
      <c r="R6" s="5">
        <v>17</v>
      </c>
      <c r="S6" s="5">
        <v>18</v>
      </c>
      <c r="T6" s="5">
        <v>19</v>
      </c>
      <c r="U6" s="5">
        <v>20</v>
      </c>
      <c r="V6" s="5">
        <v>21</v>
      </c>
      <c r="W6" s="5">
        <v>22</v>
      </c>
      <c r="X6" s="5">
        <v>23</v>
      </c>
      <c r="Y6" s="6" t="s">
        <v>11</v>
      </c>
    </row>
    <row r="7" spans="1:57" ht="14.25" customHeight="1" x14ac:dyDescent="0.25">
      <c r="A7" s="60"/>
      <c r="B7" s="52"/>
      <c r="C7" s="52"/>
      <c r="D7" s="52"/>
      <c r="E7" s="52"/>
      <c r="F7" s="52"/>
      <c r="G7" s="52"/>
      <c r="H7" s="52"/>
      <c r="I7" s="52"/>
      <c r="J7" s="52"/>
      <c r="K7" s="52"/>
      <c r="L7" s="52"/>
      <c r="M7" s="52"/>
      <c r="N7" s="52"/>
      <c r="O7" s="52"/>
      <c r="P7" s="52"/>
      <c r="Q7" s="52"/>
      <c r="R7" s="52"/>
      <c r="S7" s="52"/>
      <c r="T7" s="52"/>
      <c r="U7" s="52"/>
      <c r="V7" s="52"/>
      <c r="W7" s="52"/>
      <c r="X7" s="52"/>
      <c r="Y7" s="7">
        <f>SUM(B7:U7)*4+SUM(V7:W7)*6+X7*8</f>
        <v>0</v>
      </c>
      <c r="BE7" s="3"/>
    </row>
    <row r="8" spans="1:57" ht="14.25" customHeight="1" x14ac:dyDescent="0.25">
      <c r="A8" s="60"/>
      <c r="B8" s="52"/>
      <c r="C8" s="52"/>
      <c r="D8" s="52"/>
      <c r="E8" s="52"/>
      <c r="F8" s="52"/>
      <c r="G8" s="52"/>
      <c r="H8" s="52"/>
      <c r="I8" s="52"/>
      <c r="J8" s="52"/>
      <c r="K8" s="52"/>
      <c r="L8" s="52"/>
      <c r="M8" s="52"/>
      <c r="N8" s="52"/>
      <c r="O8" s="52"/>
      <c r="P8" s="52"/>
      <c r="Q8" s="52"/>
      <c r="R8" s="52"/>
      <c r="S8" s="52"/>
      <c r="T8" s="52"/>
      <c r="U8" s="52"/>
      <c r="V8" s="52"/>
      <c r="W8" s="52"/>
      <c r="X8" s="52"/>
      <c r="Y8" s="7">
        <f t="shared" ref="Y8:Y30" si="0">SUM(B8:U8)*4+SUM(V8:W8)*6+X8*8</f>
        <v>0</v>
      </c>
      <c r="BE8" s="3"/>
    </row>
    <row r="9" spans="1:57" ht="14.25" customHeight="1" x14ac:dyDescent="0.25">
      <c r="A9" s="60"/>
      <c r="B9" s="52"/>
      <c r="C9" s="52"/>
      <c r="D9" s="52"/>
      <c r="E9" s="52"/>
      <c r="F9" s="52"/>
      <c r="G9" s="52"/>
      <c r="H9" s="52"/>
      <c r="I9" s="52"/>
      <c r="J9" s="52"/>
      <c r="K9" s="52"/>
      <c r="L9" s="52"/>
      <c r="M9" s="52"/>
      <c r="N9" s="52"/>
      <c r="O9" s="52"/>
      <c r="P9" s="52"/>
      <c r="Q9" s="52"/>
      <c r="R9" s="52"/>
      <c r="S9" s="52"/>
      <c r="T9" s="52"/>
      <c r="U9" s="52"/>
      <c r="V9" s="52"/>
      <c r="W9" s="52"/>
      <c r="X9" s="52"/>
      <c r="Y9" s="7">
        <f t="shared" si="0"/>
        <v>0</v>
      </c>
      <c r="BE9" s="3"/>
    </row>
    <row r="10" spans="1:57" ht="14.25" customHeight="1" x14ac:dyDescent="0.25">
      <c r="A10" s="60"/>
      <c r="B10" s="52"/>
      <c r="C10" s="62"/>
      <c r="D10" s="62"/>
      <c r="E10" s="62"/>
      <c r="F10" s="62"/>
      <c r="G10" s="62"/>
      <c r="H10" s="62"/>
      <c r="I10" s="62"/>
      <c r="J10" s="62"/>
      <c r="K10" s="62"/>
      <c r="L10" s="62"/>
      <c r="M10" s="62"/>
      <c r="N10" s="62"/>
      <c r="O10" s="62"/>
      <c r="P10" s="62"/>
      <c r="Q10" s="62"/>
      <c r="R10" s="62"/>
      <c r="S10" s="62"/>
      <c r="T10" s="62"/>
      <c r="U10" s="62"/>
      <c r="V10" s="62"/>
      <c r="W10" s="62"/>
      <c r="X10" s="62"/>
      <c r="Y10" s="7">
        <f t="shared" si="0"/>
        <v>0</v>
      </c>
      <c r="BE10" s="3"/>
    </row>
    <row r="11" spans="1:57" ht="14.25" customHeight="1" x14ac:dyDescent="0.25">
      <c r="A11" s="60"/>
      <c r="B11" s="52"/>
      <c r="C11" s="52"/>
      <c r="D11" s="52"/>
      <c r="E11" s="52"/>
      <c r="F11" s="52"/>
      <c r="G11" s="52"/>
      <c r="H11" s="52"/>
      <c r="I11" s="52"/>
      <c r="J11" s="52"/>
      <c r="K11" s="52"/>
      <c r="L11" s="52"/>
      <c r="M11" s="52"/>
      <c r="N11" s="52"/>
      <c r="O11" s="52"/>
      <c r="P11" s="52"/>
      <c r="Q11" s="52"/>
      <c r="R11" s="52"/>
      <c r="S11" s="52"/>
      <c r="T11" s="52"/>
      <c r="U11" s="52"/>
      <c r="V11" s="52"/>
      <c r="W11" s="52"/>
      <c r="X11" s="52"/>
      <c r="Y11" s="7">
        <f t="shared" si="0"/>
        <v>0</v>
      </c>
      <c r="BE11" s="3"/>
    </row>
    <row r="12" spans="1:57" ht="14.25" customHeight="1" x14ac:dyDescent="0.25">
      <c r="A12" s="60"/>
      <c r="B12" s="52"/>
      <c r="C12" s="52"/>
      <c r="D12" s="52"/>
      <c r="E12" s="52"/>
      <c r="F12" s="52"/>
      <c r="G12" s="52"/>
      <c r="H12" s="52"/>
      <c r="I12" s="52"/>
      <c r="J12" s="52"/>
      <c r="K12" s="52"/>
      <c r="L12" s="52"/>
      <c r="M12" s="52"/>
      <c r="N12" s="52"/>
      <c r="O12" s="52"/>
      <c r="P12" s="52"/>
      <c r="Q12" s="52"/>
      <c r="R12" s="52"/>
      <c r="S12" s="52"/>
      <c r="T12" s="52"/>
      <c r="U12" s="52"/>
      <c r="V12" s="52"/>
      <c r="W12" s="52"/>
      <c r="X12" s="52"/>
      <c r="Y12" s="7">
        <f t="shared" si="0"/>
        <v>0</v>
      </c>
      <c r="BE12" s="3"/>
    </row>
    <row r="13" spans="1:57" ht="14.25" customHeight="1" x14ac:dyDescent="0.25">
      <c r="A13" s="60"/>
      <c r="B13" s="52"/>
      <c r="C13" s="52"/>
      <c r="D13" s="52"/>
      <c r="E13" s="52"/>
      <c r="F13" s="52"/>
      <c r="G13" s="52"/>
      <c r="H13" s="52"/>
      <c r="I13" s="52"/>
      <c r="J13" s="52"/>
      <c r="K13" s="52"/>
      <c r="L13" s="52"/>
      <c r="M13" s="52"/>
      <c r="N13" s="52"/>
      <c r="O13" s="52"/>
      <c r="P13" s="52"/>
      <c r="Q13" s="52"/>
      <c r="R13" s="52"/>
      <c r="S13" s="52"/>
      <c r="T13" s="52"/>
      <c r="U13" s="52"/>
      <c r="V13" s="52"/>
      <c r="W13" s="52"/>
      <c r="X13" s="52"/>
      <c r="Y13" s="7">
        <f t="shared" si="0"/>
        <v>0</v>
      </c>
      <c r="BE13" s="3"/>
    </row>
    <row r="14" spans="1:57" ht="14.25" customHeight="1" x14ac:dyDescent="0.25">
      <c r="A14" s="60"/>
      <c r="B14" s="52"/>
      <c r="C14" s="52"/>
      <c r="D14" s="52"/>
      <c r="E14" s="52"/>
      <c r="F14" s="52"/>
      <c r="G14" s="52"/>
      <c r="H14" s="52"/>
      <c r="I14" s="52"/>
      <c r="J14" s="52"/>
      <c r="K14" s="52"/>
      <c r="L14" s="52"/>
      <c r="M14" s="52"/>
      <c r="N14" s="52"/>
      <c r="O14" s="52"/>
      <c r="P14" s="52"/>
      <c r="Q14" s="52"/>
      <c r="R14" s="52"/>
      <c r="S14" s="52"/>
      <c r="T14" s="52"/>
      <c r="U14" s="52"/>
      <c r="V14" s="52"/>
      <c r="W14" s="52"/>
      <c r="X14" s="52"/>
      <c r="Y14" s="7">
        <f t="shared" si="0"/>
        <v>0</v>
      </c>
      <c r="BE14" s="3"/>
    </row>
    <row r="15" spans="1:57" ht="14.25" customHeight="1" x14ac:dyDescent="0.25">
      <c r="A15" s="60"/>
      <c r="B15" s="52"/>
      <c r="C15" s="52"/>
      <c r="D15" s="52"/>
      <c r="E15" s="52"/>
      <c r="F15" s="52"/>
      <c r="G15" s="52"/>
      <c r="H15" s="52"/>
      <c r="I15" s="52"/>
      <c r="J15" s="52"/>
      <c r="K15" s="52"/>
      <c r="L15" s="52"/>
      <c r="M15" s="52"/>
      <c r="N15" s="52"/>
      <c r="O15" s="52"/>
      <c r="P15" s="52"/>
      <c r="Q15" s="52"/>
      <c r="R15" s="52"/>
      <c r="S15" s="52"/>
      <c r="T15" s="52"/>
      <c r="U15" s="52"/>
      <c r="V15" s="52"/>
      <c r="W15" s="52"/>
      <c r="X15" s="52"/>
      <c r="Y15" s="7">
        <f t="shared" si="0"/>
        <v>0</v>
      </c>
      <c r="BE15" s="3"/>
    </row>
    <row r="16" spans="1:57" ht="14.25" customHeight="1" x14ac:dyDescent="0.25">
      <c r="A16" s="60"/>
      <c r="B16" s="52"/>
      <c r="C16" s="52"/>
      <c r="D16" s="52"/>
      <c r="E16" s="52"/>
      <c r="F16" s="52"/>
      <c r="G16" s="52"/>
      <c r="H16" s="52"/>
      <c r="I16" s="52"/>
      <c r="J16" s="52"/>
      <c r="K16" s="52"/>
      <c r="L16" s="52"/>
      <c r="M16" s="52"/>
      <c r="N16" s="52"/>
      <c r="O16" s="52"/>
      <c r="P16" s="52"/>
      <c r="Q16" s="52"/>
      <c r="R16" s="52"/>
      <c r="S16" s="52"/>
      <c r="T16" s="52"/>
      <c r="U16" s="52"/>
      <c r="V16" s="52"/>
      <c r="W16" s="52"/>
      <c r="X16" s="52"/>
      <c r="Y16" s="7">
        <f t="shared" si="0"/>
        <v>0</v>
      </c>
      <c r="BE16" s="3"/>
    </row>
    <row r="17" spans="1:57" ht="14.25" customHeight="1" x14ac:dyDescent="0.25">
      <c r="A17" s="60"/>
      <c r="B17" s="52"/>
      <c r="C17" s="52"/>
      <c r="D17" s="52"/>
      <c r="E17" s="52"/>
      <c r="F17" s="52"/>
      <c r="G17" s="52"/>
      <c r="H17" s="52"/>
      <c r="I17" s="52"/>
      <c r="J17" s="52"/>
      <c r="K17" s="52"/>
      <c r="L17" s="52"/>
      <c r="M17" s="52"/>
      <c r="N17" s="52"/>
      <c r="O17" s="52"/>
      <c r="P17" s="52"/>
      <c r="Q17" s="52"/>
      <c r="R17" s="52"/>
      <c r="S17" s="52"/>
      <c r="T17" s="52"/>
      <c r="U17" s="52"/>
      <c r="V17" s="52"/>
      <c r="W17" s="52"/>
      <c r="X17" s="52"/>
      <c r="Y17" s="7">
        <f t="shared" si="0"/>
        <v>0</v>
      </c>
      <c r="BE17" s="3"/>
    </row>
    <row r="18" spans="1:57" ht="14.25" customHeight="1" x14ac:dyDescent="0.25">
      <c r="A18" s="60"/>
      <c r="B18" s="52"/>
      <c r="C18" s="52"/>
      <c r="D18" s="52"/>
      <c r="E18" s="52"/>
      <c r="F18" s="52"/>
      <c r="G18" s="52"/>
      <c r="H18" s="52"/>
      <c r="I18" s="52"/>
      <c r="J18" s="52"/>
      <c r="K18" s="52"/>
      <c r="L18" s="52"/>
      <c r="M18" s="52"/>
      <c r="N18" s="52"/>
      <c r="O18" s="52"/>
      <c r="P18" s="52"/>
      <c r="Q18" s="52"/>
      <c r="R18" s="52"/>
      <c r="S18" s="52"/>
      <c r="T18" s="52"/>
      <c r="U18" s="52"/>
      <c r="V18" s="52"/>
      <c r="W18" s="52"/>
      <c r="X18" s="52"/>
      <c r="Y18" s="7">
        <f t="shared" si="0"/>
        <v>0</v>
      </c>
      <c r="BE18" s="3"/>
    </row>
    <row r="19" spans="1:57" ht="14.25" customHeight="1" x14ac:dyDescent="0.25">
      <c r="A19" s="60"/>
      <c r="B19" s="52"/>
      <c r="C19" s="52"/>
      <c r="D19" s="52"/>
      <c r="E19" s="52"/>
      <c r="F19" s="52"/>
      <c r="G19" s="52"/>
      <c r="H19" s="52"/>
      <c r="I19" s="52"/>
      <c r="J19" s="52"/>
      <c r="K19" s="52"/>
      <c r="L19" s="52"/>
      <c r="M19" s="52"/>
      <c r="N19" s="52"/>
      <c r="O19" s="52"/>
      <c r="P19" s="52"/>
      <c r="Q19" s="52"/>
      <c r="R19" s="52"/>
      <c r="S19" s="52"/>
      <c r="T19" s="52"/>
      <c r="U19" s="52"/>
      <c r="V19" s="52"/>
      <c r="W19" s="52"/>
      <c r="X19" s="52"/>
      <c r="Y19" s="7">
        <f t="shared" si="0"/>
        <v>0</v>
      </c>
      <c r="BE19" s="3"/>
    </row>
    <row r="20" spans="1:57" ht="14.25" customHeight="1" x14ac:dyDescent="0.25">
      <c r="A20" s="60"/>
      <c r="B20" s="52"/>
      <c r="C20" s="52"/>
      <c r="D20" s="52"/>
      <c r="E20" s="52"/>
      <c r="F20" s="52"/>
      <c r="G20" s="52"/>
      <c r="H20" s="52"/>
      <c r="I20" s="52"/>
      <c r="J20" s="52"/>
      <c r="K20" s="52"/>
      <c r="L20" s="52"/>
      <c r="M20" s="52"/>
      <c r="N20" s="52"/>
      <c r="O20" s="52"/>
      <c r="P20" s="52"/>
      <c r="Q20" s="52"/>
      <c r="R20" s="52"/>
      <c r="S20" s="52"/>
      <c r="T20" s="52"/>
      <c r="U20" s="52"/>
      <c r="V20" s="52"/>
      <c r="W20" s="52"/>
      <c r="X20" s="52"/>
      <c r="Y20" s="7">
        <f t="shared" si="0"/>
        <v>0</v>
      </c>
      <c r="BE20" s="3"/>
    </row>
    <row r="21" spans="1:57" ht="14.25" customHeight="1" x14ac:dyDescent="0.25">
      <c r="A21" s="60"/>
      <c r="B21" s="52"/>
      <c r="C21" s="52"/>
      <c r="D21" s="52"/>
      <c r="E21" s="52"/>
      <c r="F21" s="52"/>
      <c r="G21" s="52"/>
      <c r="H21" s="52"/>
      <c r="I21" s="52"/>
      <c r="J21" s="52"/>
      <c r="K21" s="52"/>
      <c r="L21" s="52"/>
      <c r="M21" s="52"/>
      <c r="N21" s="52"/>
      <c r="O21" s="52"/>
      <c r="P21" s="52"/>
      <c r="Q21" s="52"/>
      <c r="R21" s="52"/>
      <c r="S21" s="52"/>
      <c r="T21" s="52"/>
      <c r="U21" s="52"/>
      <c r="V21" s="52"/>
      <c r="W21" s="52"/>
      <c r="X21" s="52"/>
      <c r="Y21" s="7">
        <f t="shared" si="0"/>
        <v>0</v>
      </c>
      <c r="BE21" s="3"/>
    </row>
    <row r="22" spans="1:57" ht="14.25" customHeight="1" x14ac:dyDescent="0.25">
      <c r="A22" s="60"/>
      <c r="B22" s="52"/>
      <c r="C22" s="52"/>
      <c r="D22" s="52"/>
      <c r="E22" s="52"/>
      <c r="F22" s="52"/>
      <c r="G22" s="52"/>
      <c r="H22" s="52"/>
      <c r="I22" s="52"/>
      <c r="J22" s="52"/>
      <c r="K22" s="52"/>
      <c r="L22" s="52"/>
      <c r="M22" s="52"/>
      <c r="N22" s="52"/>
      <c r="O22" s="52"/>
      <c r="P22" s="52"/>
      <c r="Q22" s="52"/>
      <c r="R22" s="52"/>
      <c r="S22" s="52"/>
      <c r="T22" s="52"/>
      <c r="U22" s="52"/>
      <c r="V22" s="52"/>
      <c r="W22" s="52"/>
      <c r="X22" s="52"/>
      <c r="Y22" s="7">
        <f t="shared" si="0"/>
        <v>0</v>
      </c>
      <c r="BE22" s="3"/>
    </row>
    <row r="23" spans="1:57" ht="14.25" customHeight="1" x14ac:dyDescent="0.25">
      <c r="A23" s="60"/>
      <c r="B23" s="52"/>
      <c r="C23" s="52"/>
      <c r="D23" s="52"/>
      <c r="E23" s="52"/>
      <c r="F23" s="52"/>
      <c r="G23" s="52"/>
      <c r="H23" s="52"/>
      <c r="I23" s="52"/>
      <c r="J23" s="52"/>
      <c r="K23" s="52"/>
      <c r="L23" s="52"/>
      <c r="M23" s="52"/>
      <c r="N23" s="52"/>
      <c r="O23" s="52"/>
      <c r="P23" s="52"/>
      <c r="Q23" s="52"/>
      <c r="R23" s="52"/>
      <c r="S23" s="52"/>
      <c r="T23" s="52"/>
      <c r="U23" s="52"/>
      <c r="V23" s="52"/>
      <c r="W23" s="52"/>
      <c r="X23" s="52"/>
      <c r="Y23" s="7">
        <f t="shared" si="0"/>
        <v>0</v>
      </c>
      <c r="BE23" s="3"/>
    </row>
    <row r="24" spans="1:57" ht="14.25" customHeight="1" x14ac:dyDescent="0.25">
      <c r="A24" s="60"/>
      <c r="B24" s="52"/>
      <c r="C24" s="52"/>
      <c r="D24" s="52"/>
      <c r="E24" s="52"/>
      <c r="F24" s="52"/>
      <c r="G24" s="52"/>
      <c r="H24" s="52"/>
      <c r="I24" s="52"/>
      <c r="J24" s="52"/>
      <c r="K24" s="52"/>
      <c r="L24" s="52"/>
      <c r="M24" s="52"/>
      <c r="N24" s="52"/>
      <c r="O24" s="52"/>
      <c r="P24" s="52"/>
      <c r="Q24" s="52"/>
      <c r="R24" s="52"/>
      <c r="S24" s="52"/>
      <c r="T24" s="52"/>
      <c r="U24" s="52"/>
      <c r="V24" s="52"/>
      <c r="W24" s="52"/>
      <c r="X24" s="52"/>
      <c r="Y24" s="7">
        <f t="shared" si="0"/>
        <v>0</v>
      </c>
      <c r="BE24" s="3"/>
    </row>
    <row r="25" spans="1:57" ht="14.25" customHeight="1" x14ac:dyDescent="0.25">
      <c r="A25" s="60"/>
      <c r="B25" s="52"/>
      <c r="C25" s="52"/>
      <c r="D25" s="52"/>
      <c r="E25" s="52"/>
      <c r="F25" s="52"/>
      <c r="G25" s="52"/>
      <c r="H25" s="52"/>
      <c r="I25" s="52"/>
      <c r="J25" s="52"/>
      <c r="K25" s="52"/>
      <c r="L25" s="52"/>
      <c r="M25" s="52"/>
      <c r="N25" s="52"/>
      <c r="O25" s="52"/>
      <c r="P25" s="52"/>
      <c r="Q25" s="52"/>
      <c r="R25" s="52"/>
      <c r="S25" s="52"/>
      <c r="T25" s="52"/>
      <c r="U25" s="52"/>
      <c r="V25" s="52"/>
      <c r="W25" s="52"/>
      <c r="X25" s="52"/>
      <c r="Y25" s="7">
        <f t="shared" si="0"/>
        <v>0</v>
      </c>
      <c r="BE25" s="3"/>
    </row>
    <row r="26" spans="1:57" ht="14.25" customHeight="1" x14ac:dyDescent="0.25">
      <c r="A26" s="60"/>
      <c r="B26" s="52"/>
      <c r="C26" s="52"/>
      <c r="D26" s="52"/>
      <c r="E26" s="52"/>
      <c r="F26" s="52"/>
      <c r="G26" s="52"/>
      <c r="H26" s="52"/>
      <c r="I26" s="52"/>
      <c r="J26" s="52"/>
      <c r="K26" s="52"/>
      <c r="L26" s="52"/>
      <c r="M26" s="52"/>
      <c r="N26" s="52"/>
      <c r="O26" s="52"/>
      <c r="P26" s="52"/>
      <c r="Q26" s="52"/>
      <c r="R26" s="52"/>
      <c r="S26" s="52"/>
      <c r="T26" s="52"/>
      <c r="U26" s="52"/>
      <c r="V26" s="52"/>
      <c r="W26" s="52"/>
      <c r="X26" s="52"/>
      <c r="Y26" s="7">
        <f t="shared" si="0"/>
        <v>0</v>
      </c>
      <c r="BE26" s="3"/>
    </row>
    <row r="27" spans="1:57" ht="14.25" customHeight="1" x14ac:dyDescent="0.25">
      <c r="A27" s="60"/>
      <c r="B27" s="52"/>
      <c r="C27" s="52"/>
      <c r="D27" s="52"/>
      <c r="E27" s="52"/>
      <c r="F27" s="52"/>
      <c r="G27" s="52"/>
      <c r="H27" s="52"/>
      <c r="I27" s="52"/>
      <c r="J27" s="52"/>
      <c r="K27" s="52"/>
      <c r="L27" s="52"/>
      <c r="M27" s="52"/>
      <c r="N27" s="52"/>
      <c r="O27" s="52"/>
      <c r="P27" s="52"/>
      <c r="Q27" s="52"/>
      <c r="R27" s="52"/>
      <c r="S27" s="52"/>
      <c r="T27" s="52"/>
      <c r="U27" s="52"/>
      <c r="V27" s="52"/>
      <c r="W27" s="52"/>
      <c r="X27" s="52"/>
      <c r="Y27" s="7">
        <f t="shared" si="0"/>
        <v>0</v>
      </c>
      <c r="BE27" s="3"/>
    </row>
    <row r="28" spans="1:57" ht="14.25" customHeight="1" x14ac:dyDescent="0.25">
      <c r="A28" s="60"/>
      <c r="B28" s="52"/>
      <c r="C28" s="52"/>
      <c r="D28" s="52"/>
      <c r="E28" s="52"/>
      <c r="F28" s="52"/>
      <c r="G28" s="52"/>
      <c r="H28" s="52"/>
      <c r="I28" s="52"/>
      <c r="J28" s="52"/>
      <c r="K28" s="52"/>
      <c r="L28" s="52"/>
      <c r="M28" s="52"/>
      <c r="N28" s="52"/>
      <c r="O28" s="52"/>
      <c r="P28" s="52"/>
      <c r="Q28" s="52"/>
      <c r="R28" s="52"/>
      <c r="S28" s="52"/>
      <c r="T28" s="52"/>
      <c r="U28" s="52"/>
      <c r="V28" s="52"/>
      <c r="W28" s="52"/>
      <c r="X28" s="52"/>
      <c r="Y28" s="7">
        <f t="shared" si="0"/>
        <v>0</v>
      </c>
      <c r="BE28" s="3"/>
    </row>
    <row r="29" spans="1:57" ht="14.25" customHeight="1" x14ac:dyDescent="0.25">
      <c r="A29" s="60"/>
      <c r="B29" s="52"/>
      <c r="C29" s="52"/>
      <c r="D29" s="52"/>
      <c r="E29" s="52"/>
      <c r="F29" s="52"/>
      <c r="G29" s="52"/>
      <c r="H29" s="52"/>
      <c r="I29" s="52"/>
      <c r="J29" s="52"/>
      <c r="K29" s="52"/>
      <c r="L29" s="52"/>
      <c r="M29" s="52"/>
      <c r="N29" s="52"/>
      <c r="O29" s="52"/>
      <c r="P29" s="52"/>
      <c r="Q29" s="52"/>
      <c r="R29" s="52"/>
      <c r="S29" s="52"/>
      <c r="T29" s="52"/>
      <c r="U29" s="52"/>
      <c r="V29" s="52"/>
      <c r="W29" s="52"/>
      <c r="X29" s="52"/>
      <c r="Y29" s="7">
        <f t="shared" si="0"/>
        <v>0</v>
      </c>
      <c r="BE29" s="3"/>
    </row>
    <row r="30" spans="1:57" ht="14.25" customHeight="1" x14ac:dyDescent="0.25">
      <c r="A30" s="60"/>
      <c r="B30" s="52"/>
      <c r="C30" s="52"/>
      <c r="D30" s="52"/>
      <c r="E30" s="52"/>
      <c r="F30" s="52"/>
      <c r="G30" s="52"/>
      <c r="H30" s="52"/>
      <c r="I30" s="52"/>
      <c r="J30" s="52"/>
      <c r="K30" s="52"/>
      <c r="L30" s="52"/>
      <c r="M30" s="52"/>
      <c r="N30" s="52"/>
      <c r="O30" s="52"/>
      <c r="P30" s="52"/>
      <c r="Q30" s="52"/>
      <c r="R30" s="52"/>
      <c r="S30" s="52"/>
      <c r="T30" s="52"/>
      <c r="U30" s="52"/>
      <c r="V30" s="52"/>
      <c r="W30" s="52"/>
      <c r="X30" s="52"/>
      <c r="Y30" s="7">
        <f t="shared" si="0"/>
        <v>0</v>
      </c>
      <c r="BE30" s="3"/>
    </row>
    <row r="31" spans="1:57" ht="14.25" customHeight="1" x14ac:dyDescent="0.25">
      <c r="A31" s="27" t="s">
        <v>21</v>
      </c>
      <c r="B31" s="7">
        <f>SUM(B7:B30)</f>
        <v>0</v>
      </c>
      <c r="C31" s="7">
        <f t="shared" ref="C31:X31" si="1">SUM(C7:C30)</f>
        <v>0</v>
      </c>
      <c r="D31" s="7">
        <f t="shared" si="1"/>
        <v>0</v>
      </c>
      <c r="E31" s="7">
        <f t="shared" si="1"/>
        <v>0</v>
      </c>
      <c r="F31" s="7">
        <f t="shared" si="1"/>
        <v>0</v>
      </c>
      <c r="G31" s="7">
        <f t="shared" si="1"/>
        <v>0</v>
      </c>
      <c r="H31" s="7">
        <f t="shared" si="1"/>
        <v>0</v>
      </c>
      <c r="I31" s="7">
        <f t="shared" si="1"/>
        <v>0</v>
      </c>
      <c r="J31" s="7">
        <f t="shared" si="1"/>
        <v>0</v>
      </c>
      <c r="K31" s="7">
        <f t="shared" si="1"/>
        <v>0</v>
      </c>
      <c r="L31" s="7">
        <f t="shared" si="1"/>
        <v>0</v>
      </c>
      <c r="M31" s="7">
        <f t="shared" si="1"/>
        <v>0</v>
      </c>
      <c r="N31" s="7">
        <f t="shared" si="1"/>
        <v>0</v>
      </c>
      <c r="O31" s="7">
        <f t="shared" si="1"/>
        <v>0</v>
      </c>
      <c r="P31" s="7">
        <f t="shared" si="1"/>
        <v>0</v>
      </c>
      <c r="Q31" s="7">
        <f t="shared" si="1"/>
        <v>0</v>
      </c>
      <c r="R31" s="7">
        <f t="shared" si="1"/>
        <v>0</v>
      </c>
      <c r="S31" s="7">
        <f t="shared" si="1"/>
        <v>0</v>
      </c>
      <c r="T31" s="7">
        <f t="shared" si="1"/>
        <v>0</v>
      </c>
      <c r="U31" s="7">
        <f t="shared" si="1"/>
        <v>0</v>
      </c>
      <c r="V31" s="7">
        <f t="shared" si="1"/>
        <v>0</v>
      </c>
      <c r="W31" s="7">
        <f t="shared" si="1"/>
        <v>0</v>
      </c>
      <c r="X31" s="7">
        <f t="shared" si="1"/>
        <v>0</v>
      </c>
      <c r="Y31" s="63" t="e">
        <f>SUM(Y7:Y30)/COUNT(B7:B30)</f>
        <v>#DIV/0!</v>
      </c>
      <c r="BE31" s="3"/>
    </row>
    <row r="32" spans="1:57" ht="14.25" customHeight="1" x14ac:dyDescent="0.25">
      <c r="A32" s="27" t="s">
        <v>22</v>
      </c>
      <c r="B32" s="7" t="e">
        <f>B31/COUNT(B7:B30)*100</f>
        <v>#DIV/0!</v>
      </c>
      <c r="C32" s="7" t="e">
        <f t="shared" ref="C32:X32" si="2">C31/COUNT(C7:C30)*100</f>
        <v>#DIV/0!</v>
      </c>
      <c r="D32" s="7" t="e">
        <f t="shared" si="2"/>
        <v>#DIV/0!</v>
      </c>
      <c r="E32" s="7" t="e">
        <f t="shared" si="2"/>
        <v>#DIV/0!</v>
      </c>
      <c r="F32" s="7" t="e">
        <f t="shared" si="2"/>
        <v>#DIV/0!</v>
      </c>
      <c r="G32" s="7" t="e">
        <f t="shared" si="2"/>
        <v>#DIV/0!</v>
      </c>
      <c r="H32" s="7" t="e">
        <f t="shared" si="2"/>
        <v>#DIV/0!</v>
      </c>
      <c r="I32" s="7" t="e">
        <f t="shared" si="2"/>
        <v>#DIV/0!</v>
      </c>
      <c r="J32" s="7" t="e">
        <f t="shared" si="2"/>
        <v>#DIV/0!</v>
      </c>
      <c r="K32" s="7" t="e">
        <f t="shared" si="2"/>
        <v>#DIV/0!</v>
      </c>
      <c r="L32" s="7" t="e">
        <f t="shared" si="2"/>
        <v>#DIV/0!</v>
      </c>
      <c r="M32" s="7" t="e">
        <f t="shared" si="2"/>
        <v>#DIV/0!</v>
      </c>
      <c r="N32" s="7" t="e">
        <f t="shared" si="2"/>
        <v>#DIV/0!</v>
      </c>
      <c r="O32" s="7" t="e">
        <f t="shared" si="2"/>
        <v>#DIV/0!</v>
      </c>
      <c r="P32" s="7" t="e">
        <f t="shared" si="2"/>
        <v>#DIV/0!</v>
      </c>
      <c r="Q32" s="7" t="e">
        <f t="shared" si="2"/>
        <v>#DIV/0!</v>
      </c>
      <c r="R32" s="7" t="e">
        <f t="shared" si="2"/>
        <v>#DIV/0!</v>
      </c>
      <c r="S32" s="7" t="e">
        <f t="shared" si="2"/>
        <v>#DIV/0!</v>
      </c>
      <c r="T32" s="7" t="e">
        <f t="shared" si="2"/>
        <v>#DIV/0!</v>
      </c>
      <c r="U32" s="7" t="e">
        <f t="shared" si="2"/>
        <v>#DIV/0!</v>
      </c>
      <c r="V32" s="7" t="e">
        <f t="shared" si="2"/>
        <v>#DIV/0!</v>
      </c>
      <c r="W32" s="7" t="e">
        <f t="shared" si="2"/>
        <v>#DIV/0!</v>
      </c>
      <c r="X32" s="7" t="e">
        <f t="shared" si="2"/>
        <v>#DIV/0!</v>
      </c>
      <c r="Y32" s="64"/>
      <c r="BE32" s="3"/>
    </row>
    <row r="33" spans="1:57" ht="14.25" customHeight="1" x14ac:dyDescent="0.25"/>
    <row r="34" spans="1:57" ht="14.25" customHeight="1" x14ac:dyDescent="0.25">
      <c r="A34" s="19" t="s">
        <v>12</v>
      </c>
      <c r="B34" s="11"/>
      <c r="C34" s="11"/>
      <c r="D34" s="11"/>
      <c r="E34" s="11"/>
      <c r="F34" s="11"/>
      <c r="G34" s="11"/>
      <c r="H34" s="11"/>
      <c r="I34" s="11"/>
      <c r="J34" s="11"/>
      <c r="K34" s="11"/>
      <c r="L34" s="11"/>
      <c r="M34" s="11"/>
      <c r="N34" s="11"/>
      <c r="O34" s="11"/>
      <c r="P34" s="11"/>
      <c r="Q34" s="11"/>
      <c r="R34" s="11"/>
      <c r="S34" s="11"/>
      <c r="T34" s="12"/>
      <c r="V34" s="79" t="s">
        <v>13</v>
      </c>
      <c r="W34" s="80"/>
      <c r="X34" s="80"/>
      <c r="Y34" s="81"/>
      <c r="BE34" s="3"/>
    </row>
    <row r="35" spans="1:57" ht="14.25" customHeight="1" x14ac:dyDescent="0.25">
      <c r="A35" s="13"/>
      <c r="B35" s="14"/>
      <c r="C35" s="14"/>
      <c r="D35" s="14"/>
      <c r="E35" s="14"/>
      <c r="F35" s="14"/>
      <c r="G35" s="14"/>
      <c r="H35" s="14"/>
      <c r="I35" s="14"/>
      <c r="J35" s="14"/>
      <c r="K35" s="14"/>
      <c r="L35" s="14"/>
      <c r="M35" s="14"/>
      <c r="N35" s="14"/>
      <c r="O35" s="14"/>
      <c r="P35" s="14"/>
      <c r="Q35" s="14"/>
      <c r="R35" s="14"/>
      <c r="S35" s="14"/>
      <c r="T35" s="15"/>
      <c r="V35" s="82" t="s">
        <v>14</v>
      </c>
      <c r="W35" s="83"/>
      <c r="X35" s="77"/>
      <c r="Y35" s="78"/>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5"/>
      <c r="V36" s="84" t="s">
        <v>15</v>
      </c>
      <c r="W36" s="85"/>
      <c r="X36" s="77"/>
      <c r="Y36" s="78"/>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5"/>
      <c r="V37" s="86" t="s">
        <v>16</v>
      </c>
      <c r="W37" s="87"/>
      <c r="X37" s="77"/>
      <c r="Y37" s="78"/>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5"/>
      <c r="V38" s="88" t="s">
        <v>17</v>
      </c>
      <c r="W38" s="89"/>
      <c r="X38" s="77"/>
      <c r="Y38" s="78"/>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5"/>
      <c r="V39" s="73" t="s">
        <v>18</v>
      </c>
      <c r="W39" s="74"/>
      <c r="X39" s="77"/>
      <c r="Y39" s="78"/>
      <c r="BE39" s="3"/>
    </row>
    <row r="40" spans="1:57" ht="14.25" customHeight="1" x14ac:dyDescent="0.25">
      <c r="A40" s="16"/>
      <c r="B40" s="17"/>
      <c r="C40" s="17"/>
      <c r="D40" s="17"/>
      <c r="E40" s="17"/>
      <c r="F40" s="17"/>
      <c r="G40" s="17"/>
      <c r="H40" s="17"/>
      <c r="I40" s="17"/>
      <c r="J40" s="17"/>
      <c r="K40" s="17"/>
      <c r="L40" s="17"/>
      <c r="M40" s="17"/>
      <c r="N40" s="17"/>
      <c r="O40" s="17"/>
      <c r="P40" s="17"/>
      <c r="Q40" s="17"/>
      <c r="R40" s="17"/>
      <c r="S40" s="17"/>
      <c r="T40" s="18"/>
      <c r="V40" s="75" t="s">
        <v>19</v>
      </c>
      <c r="W40" s="76"/>
      <c r="X40" s="77"/>
      <c r="Y40" s="78"/>
      <c r="BE40" s="3"/>
    </row>
    <row r="41" spans="1:57" x14ac:dyDescent="0.25">
      <c r="A41" s="14"/>
      <c r="B41" s="14"/>
      <c r="C41" s="14"/>
      <c r="D41" s="14"/>
      <c r="E41" s="14"/>
      <c r="F41" s="14"/>
      <c r="G41" s="14"/>
      <c r="H41" s="14"/>
      <c r="I41" s="14"/>
      <c r="J41" s="14"/>
      <c r="K41" s="14"/>
      <c r="L41" s="14"/>
      <c r="M41" s="14"/>
      <c r="N41" s="14"/>
      <c r="O41" s="14"/>
      <c r="T41" s="8"/>
      <c r="BE41" s="3"/>
    </row>
    <row r="42" spans="1:57" x14ac:dyDescent="0.25">
      <c r="T42" s="8"/>
      <c r="BE42" s="3"/>
    </row>
  </sheetData>
  <mergeCells count="14">
    <mergeCell ref="Y31:Y32"/>
    <mergeCell ref="V34:Y34"/>
    <mergeCell ref="V35:W35"/>
    <mergeCell ref="X35:Y35"/>
    <mergeCell ref="V36:W36"/>
    <mergeCell ref="X36:Y36"/>
    <mergeCell ref="V40:W40"/>
    <mergeCell ref="X40:Y40"/>
    <mergeCell ref="V37:W37"/>
    <mergeCell ref="X37:Y37"/>
    <mergeCell ref="V38:W38"/>
    <mergeCell ref="X38:Y38"/>
    <mergeCell ref="V39:W39"/>
    <mergeCell ref="X39:Y39"/>
  </mergeCells>
  <conditionalFormatting sqref="B32:X32">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Y7:Y30">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9"/>
  <sheetViews>
    <sheetView showGridLines="0" zoomScale="85" zoomScaleNormal="85" workbookViewId="0">
      <selection sqref="A1:H1"/>
    </sheetView>
  </sheetViews>
  <sheetFormatPr defaultRowHeight="15" x14ac:dyDescent="0.25"/>
  <cols>
    <col min="1" max="20" width="24.140625" customWidth="1"/>
  </cols>
  <sheetData>
    <row r="1" spans="1:15" ht="31.5" customHeight="1" x14ac:dyDescent="0.25">
      <c r="A1" s="90" t="s">
        <v>124</v>
      </c>
      <c r="B1" s="91"/>
      <c r="C1" s="91"/>
      <c r="D1" s="91"/>
      <c r="E1" s="91"/>
      <c r="F1" s="91"/>
      <c r="G1" s="91"/>
      <c r="H1" s="91"/>
    </row>
    <row r="2" spans="1:15" ht="18.75" x14ac:dyDescent="0.3">
      <c r="A2" s="1" t="s">
        <v>8</v>
      </c>
      <c r="B2" s="1"/>
    </row>
    <row r="3" spans="1:15" x14ac:dyDescent="0.25">
      <c r="A3" s="31" t="s">
        <v>116</v>
      </c>
      <c r="B3" s="31" t="s">
        <v>117</v>
      </c>
      <c r="C3" s="31" t="s">
        <v>118</v>
      </c>
      <c r="D3" s="31" t="s">
        <v>119</v>
      </c>
      <c r="E3" s="31" t="s">
        <v>120</v>
      </c>
      <c r="F3" s="31" t="s">
        <v>121</v>
      </c>
      <c r="G3" s="31" t="s">
        <v>122</v>
      </c>
      <c r="H3" s="31" t="s">
        <v>123</v>
      </c>
    </row>
    <row r="4" spans="1:15" ht="38.25" x14ac:dyDescent="0.25">
      <c r="A4" s="28" t="s">
        <v>0</v>
      </c>
      <c r="B4" s="28" t="s">
        <v>1</v>
      </c>
      <c r="C4" s="28" t="s">
        <v>2</v>
      </c>
      <c r="D4" s="28" t="s">
        <v>3</v>
      </c>
      <c r="E4" s="28" t="s">
        <v>4</v>
      </c>
      <c r="F4" s="29" t="s">
        <v>5</v>
      </c>
      <c r="G4" s="28" t="s">
        <v>6</v>
      </c>
      <c r="H4" s="28" t="s">
        <v>7</v>
      </c>
    </row>
    <row r="5" spans="1:15" ht="26.25" customHeight="1" x14ac:dyDescent="0.3">
      <c r="A5" s="1" t="s">
        <v>125</v>
      </c>
      <c r="B5" s="1"/>
    </row>
    <row r="6" spans="1:15" x14ac:dyDescent="0.25">
      <c r="A6" s="31" t="s">
        <v>36</v>
      </c>
      <c r="B6" s="31" t="s">
        <v>126</v>
      </c>
      <c r="C6" s="31" t="s">
        <v>127</v>
      </c>
    </row>
    <row r="7" spans="1:15" ht="274.5" customHeight="1" x14ac:dyDescent="0.25">
      <c r="A7" s="28" t="s">
        <v>128</v>
      </c>
      <c r="B7" s="28" t="s">
        <v>129</v>
      </c>
      <c r="C7" s="28" t="s">
        <v>130</v>
      </c>
    </row>
    <row r="8" spans="1:15" ht="26.25" customHeight="1" x14ac:dyDescent="0.3">
      <c r="A8" s="1" t="s">
        <v>131</v>
      </c>
    </row>
    <row r="9" spans="1:15" x14ac:dyDescent="0.25">
      <c r="A9" s="31" t="s">
        <v>37</v>
      </c>
      <c r="B9" s="31" t="s">
        <v>89</v>
      </c>
      <c r="C9" s="31" t="s">
        <v>132</v>
      </c>
      <c r="D9" s="31" t="s">
        <v>133</v>
      </c>
      <c r="E9" s="31" t="s">
        <v>134</v>
      </c>
      <c r="F9" s="31" t="s">
        <v>83</v>
      </c>
      <c r="G9" s="31" t="s">
        <v>51</v>
      </c>
      <c r="H9" s="31" t="s">
        <v>52</v>
      </c>
      <c r="I9" s="31" t="s">
        <v>90</v>
      </c>
    </row>
    <row r="10" spans="1:15" ht="178.5" x14ac:dyDescent="0.25">
      <c r="A10" s="28" t="s">
        <v>135</v>
      </c>
      <c r="B10" s="28" t="s">
        <v>136</v>
      </c>
      <c r="C10" s="28" t="s">
        <v>137</v>
      </c>
      <c r="D10" s="28" t="s">
        <v>138</v>
      </c>
      <c r="E10" s="28" t="s">
        <v>139</v>
      </c>
      <c r="F10" s="28" t="s">
        <v>140</v>
      </c>
      <c r="G10" s="28" t="s">
        <v>141</v>
      </c>
      <c r="H10" s="28" t="s">
        <v>142</v>
      </c>
      <c r="I10" s="28" t="s">
        <v>143</v>
      </c>
      <c r="J10" s="30"/>
    </row>
    <row r="11" spans="1:15" ht="26.25" customHeight="1" x14ac:dyDescent="0.3">
      <c r="A11" s="1" t="s">
        <v>144</v>
      </c>
    </row>
    <row r="12" spans="1:15" x14ac:dyDescent="0.25">
      <c r="A12" s="31" t="s">
        <v>56</v>
      </c>
      <c r="B12" s="31" t="s">
        <v>58</v>
      </c>
      <c r="C12" s="31" t="s">
        <v>59</v>
      </c>
      <c r="D12" s="31" t="s">
        <v>68</v>
      </c>
      <c r="E12" s="31" t="s">
        <v>145</v>
      </c>
      <c r="F12" s="31" t="s">
        <v>146</v>
      </c>
      <c r="G12" s="31" t="s">
        <v>147</v>
      </c>
      <c r="H12" s="31" t="s">
        <v>148</v>
      </c>
      <c r="I12" s="31" t="s">
        <v>149</v>
      </c>
      <c r="J12" s="31" t="s">
        <v>65</v>
      </c>
      <c r="K12" s="31" t="s">
        <v>63</v>
      </c>
      <c r="L12" s="31" t="s">
        <v>150</v>
      </c>
      <c r="M12" s="31" t="s">
        <v>151</v>
      </c>
      <c r="N12" s="31" t="s">
        <v>152</v>
      </c>
    </row>
    <row r="13" spans="1:15" ht="323.25" customHeight="1" x14ac:dyDescent="0.25">
      <c r="A13" s="28" t="s">
        <v>153</v>
      </c>
      <c r="B13" s="28" t="s">
        <v>154</v>
      </c>
      <c r="C13" s="28" t="s">
        <v>155</v>
      </c>
      <c r="D13" s="28" t="s">
        <v>156</v>
      </c>
      <c r="E13" s="28" t="s">
        <v>157</v>
      </c>
      <c r="F13" s="28" t="s">
        <v>158</v>
      </c>
      <c r="G13" s="28" t="s">
        <v>159</v>
      </c>
      <c r="H13" s="28" t="s">
        <v>160</v>
      </c>
      <c r="I13" s="28" t="s">
        <v>161</v>
      </c>
      <c r="J13" s="28" t="s">
        <v>162</v>
      </c>
      <c r="K13" s="28" t="s">
        <v>163</v>
      </c>
      <c r="L13" s="28" t="s">
        <v>164</v>
      </c>
      <c r="M13" s="28" t="s">
        <v>165</v>
      </c>
      <c r="N13" s="28" t="s">
        <v>166</v>
      </c>
      <c r="O13" s="30"/>
    </row>
    <row r="14" spans="1:15" ht="26.25" customHeight="1" x14ac:dyDescent="0.3">
      <c r="A14" s="2" t="s">
        <v>167</v>
      </c>
    </row>
    <row r="15" spans="1:15" x14ac:dyDescent="0.25">
      <c r="A15" s="31" t="s">
        <v>87</v>
      </c>
      <c r="B15" s="31" t="s">
        <v>168</v>
      </c>
      <c r="C15" s="31" t="s">
        <v>107</v>
      </c>
      <c r="D15" s="31" t="s">
        <v>169</v>
      </c>
      <c r="E15" s="31" t="s">
        <v>170</v>
      </c>
      <c r="F15" s="31" t="s">
        <v>110</v>
      </c>
      <c r="G15" s="31" t="s">
        <v>108</v>
      </c>
      <c r="H15" s="31" t="s">
        <v>171</v>
      </c>
      <c r="I15" s="31" t="s">
        <v>172</v>
      </c>
      <c r="J15" s="31" t="s">
        <v>173</v>
      </c>
    </row>
    <row r="16" spans="1:15" ht="191.25" customHeight="1" x14ac:dyDescent="0.25">
      <c r="A16" s="28" t="s">
        <v>174</v>
      </c>
      <c r="B16" s="28" t="s">
        <v>175</v>
      </c>
      <c r="C16" s="28" t="s">
        <v>176</v>
      </c>
      <c r="D16" s="28" t="s">
        <v>177</v>
      </c>
      <c r="E16" s="28" t="s">
        <v>178</v>
      </c>
      <c r="F16" s="28" t="s">
        <v>179</v>
      </c>
      <c r="G16" s="28" t="s">
        <v>180</v>
      </c>
      <c r="H16" s="28" t="s">
        <v>181</v>
      </c>
      <c r="I16" s="28" t="s">
        <v>182</v>
      </c>
      <c r="J16" s="28" t="s">
        <v>183</v>
      </c>
      <c r="K16" s="30"/>
      <c r="L16" s="30"/>
      <c r="M16" s="30"/>
    </row>
    <row r="17" spans="1:4" ht="26.25" customHeight="1" x14ac:dyDescent="0.3">
      <c r="A17" s="1" t="s">
        <v>9</v>
      </c>
    </row>
    <row r="18" spans="1:4" x14ac:dyDescent="0.25">
      <c r="A18" s="31" t="s">
        <v>98</v>
      </c>
      <c r="B18" s="31" t="s">
        <v>96</v>
      </c>
      <c r="C18" s="31" t="s">
        <v>184</v>
      </c>
      <c r="D18" s="31" t="s">
        <v>185</v>
      </c>
    </row>
    <row r="19" spans="1:4" ht="317.25" customHeight="1" x14ac:dyDescent="0.25">
      <c r="A19" s="28" t="s">
        <v>186</v>
      </c>
      <c r="B19" s="28" t="s">
        <v>187</v>
      </c>
      <c r="C19" s="28" t="s">
        <v>188</v>
      </c>
      <c r="D19" s="28" t="s">
        <v>189</v>
      </c>
    </row>
  </sheetData>
  <mergeCells count="1">
    <mergeCell ref="A1:H1"/>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191</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0"/>
      <c r="M4" s="44"/>
      <c r="N4" s="40"/>
    </row>
    <row r="5" spans="1:17" ht="10.5" customHeight="1" x14ac:dyDescent="0.2">
      <c r="A5" s="9"/>
      <c r="B5" s="40"/>
      <c r="C5" s="40"/>
      <c r="D5" s="40"/>
      <c r="E5" s="40"/>
      <c r="F5" s="40"/>
      <c r="G5" s="40"/>
      <c r="H5" s="40"/>
      <c r="I5" s="40"/>
      <c r="J5" s="40"/>
      <c r="K5" s="40"/>
      <c r="L5" s="40"/>
      <c r="M5" s="40"/>
      <c r="N5" s="40"/>
    </row>
    <row r="6" spans="1:17" s="22" customFormat="1" ht="10.5" customHeight="1" x14ac:dyDescent="0.25">
      <c r="A6" s="20"/>
      <c r="B6" s="20" t="s">
        <v>51</v>
      </c>
      <c r="C6" s="20" t="s">
        <v>51</v>
      </c>
      <c r="D6" s="20" t="s">
        <v>52</v>
      </c>
      <c r="E6" s="20" t="s">
        <v>52</v>
      </c>
      <c r="F6" s="20" t="s">
        <v>36</v>
      </c>
      <c r="G6" s="20" t="s">
        <v>51</v>
      </c>
      <c r="H6" s="20" t="s">
        <v>51</v>
      </c>
      <c r="I6" s="20" t="s">
        <v>51</v>
      </c>
      <c r="J6" s="20" t="s">
        <v>52</v>
      </c>
      <c r="K6" s="20" t="s">
        <v>52</v>
      </c>
      <c r="L6" s="20" t="s">
        <v>52</v>
      </c>
      <c r="M6" s="20" t="s">
        <v>52</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0"/>
      <c r="B8" s="41"/>
      <c r="C8" s="59"/>
      <c r="D8" s="59"/>
      <c r="E8" s="59"/>
      <c r="F8" s="59"/>
      <c r="G8" s="59"/>
      <c r="H8" s="59"/>
      <c r="I8" s="59"/>
      <c r="J8" s="59"/>
      <c r="K8" s="59"/>
      <c r="L8" s="59"/>
      <c r="M8" s="59"/>
      <c r="N8" s="7">
        <f>SUM(B8:L8)*8+M8*12</f>
        <v>0</v>
      </c>
    </row>
    <row r="9" spans="1:17" ht="14.25" customHeight="1" x14ac:dyDescent="0.25">
      <c r="A9" s="60"/>
      <c r="B9" s="41"/>
      <c r="C9" s="41"/>
      <c r="D9" s="41"/>
      <c r="E9" s="41"/>
      <c r="F9" s="41"/>
      <c r="G9" s="41"/>
      <c r="H9" s="41"/>
      <c r="I9" s="41"/>
      <c r="J9" s="41"/>
      <c r="K9" s="41"/>
      <c r="L9" s="41"/>
      <c r="M9" s="41"/>
      <c r="N9" s="7">
        <f t="shared" ref="N9:N31" si="0">SUM(B9:L9)*8+M9*12</f>
        <v>0</v>
      </c>
    </row>
    <row r="10" spans="1:17" ht="14.25" customHeight="1" x14ac:dyDescent="0.25">
      <c r="A10" s="60"/>
      <c r="B10" s="41"/>
      <c r="C10" s="41"/>
      <c r="D10" s="41"/>
      <c r="E10" s="41"/>
      <c r="F10" s="41"/>
      <c r="G10" s="41"/>
      <c r="H10" s="41"/>
      <c r="I10" s="41"/>
      <c r="J10" s="41"/>
      <c r="K10" s="41"/>
      <c r="L10" s="41"/>
      <c r="M10" s="41"/>
      <c r="N10" s="7">
        <f t="shared" si="0"/>
        <v>0</v>
      </c>
    </row>
    <row r="11" spans="1:17" ht="14.25" customHeight="1" x14ac:dyDescent="0.25">
      <c r="A11" s="60"/>
      <c r="B11" s="41"/>
      <c r="C11" s="41"/>
      <c r="D11" s="41"/>
      <c r="E11" s="41"/>
      <c r="F11" s="41"/>
      <c r="G11" s="41"/>
      <c r="H11" s="41"/>
      <c r="I11" s="41"/>
      <c r="J11" s="41"/>
      <c r="K11" s="41"/>
      <c r="L11" s="41"/>
      <c r="M11" s="41"/>
      <c r="N11" s="7">
        <f t="shared" si="0"/>
        <v>0</v>
      </c>
    </row>
    <row r="12" spans="1:17" ht="14.25" customHeight="1" x14ac:dyDescent="0.25">
      <c r="A12" s="60"/>
      <c r="B12" s="41"/>
      <c r="C12" s="62"/>
      <c r="D12" s="62"/>
      <c r="E12" s="62"/>
      <c r="F12" s="62"/>
      <c r="G12" s="62"/>
      <c r="H12" s="62"/>
      <c r="I12" s="62"/>
      <c r="J12" s="62"/>
      <c r="K12" s="62"/>
      <c r="L12" s="62"/>
      <c r="M12" s="62"/>
      <c r="N12" s="7">
        <f t="shared" si="0"/>
        <v>0</v>
      </c>
    </row>
    <row r="13" spans="1:17" ht="14.25" customHeight="1" x14ac:dyDescent="0.25">
      <c r="A13" s="60"/>
      <c r="B13" s="41"/>
      <c r="C13" s="62"/>
      <c r="D13" s="62"/>
      <c r="E13" s="62"/>
      <c r="F13" s="62"/>
      <c r="G13" s="62"/>
      <c r="H13" s="62"/>
      <c r="I13" s="62"/>
      <c r="J13" s="62"/>
      <c r="K13" s="62"/>
      <c r="L13" s="62"/>
      <c r="M13" s="62"/>
      <c r="N13" s="7">
        <f t="shared" si="0"/>
        <v>0</v>
      </c>
    </row>
    <row r="14" spans="1:17" ht="14.25" customHeight="1" x14ac:dyDescent="0.25">
      <c r="A14" s="60"/>
      <c r="B14" s="41"/>
      <c r="C14" s="41"/>
      <c r="D14" s="41"/>
      <c r="E14" s="41"/>
      <c r="F14" s="41"/>
      <c r="G14" s="41"/>
      <c r="H14" s="41"/>
      <c r="I14" s="41"/>
      <c r="J14" s="41"/>
      <c r="K14" s="41"/>
      <c r="L14" s="41"/>
      <c r="M14" s="41"/>
      <c r="N14" s="7">
        <f t="shared" si="0"/>
        <v>0</v>
      </c>
    </row>
    <row r="15" spans="1:17" ht="14.25" customHeight="1" x14ac:dyDescent="0.25">
      <c r="A15" s="60"/>
      <c r="B15" s="41"/>
      <c r="C15" s="41"/>
      <c r="D15" s="41"/>
      <c r="E15" s="41"/>
      <c r="F15" s="41"/>
      <c r="G15" s="41"/>
      <c r="H15" s="41"/>
      <c r="I15" s="41"/>
      <c r="J15" s="41"/>
      <c r="K15" s="41"/>
      <c r="L15" s="41"/>
      <c r="M15" s="41"/>
      <c r="N15" s="7">
        <f t="shared" si="0"/>
        <v>0</v>
      </c>
    </row>
    <row r="16" spans="1:17" ht="14.25" customHeight="1" x14ac:dyDescent="0.25">
      <c r="A16" s="60"/>
      <c r="B16" s="41"/>
      <c r="C16" s="41"/>
      <c r="D16" s="41"/>
      <c r="E16" s="41"/>
      <c r="F16" s="41"/>
      <c r="G16" s="41"/>
      <c r="H16" s="41"/>
      <c r="I16" s="41"/>
      <c r="J16" s="41"/>
      <c r="K16" s="41"/>
      <c r="L16" s="41"/>
      <c r="M16" s="41"/>
      <c r="N16" s="7">
        <f t="shared" si="0"/>
        <v>0</v>
      </c>
    </row>
    <row r="17" spans="1:14" ht="14.25" customHeight="1" x14ac:dyDescent="0.25">
      <c r="A17" s="60"/>
      <c r="B17" s="41"/>
      <c r="C17" s="41"/>
      <c r="D17" s="41"/>
      <c r="E17" s="41"/>
      <c r="F17" s="41"/>
      <c r="G17" s="41"/>
      <c r="H17" s="41"/>
      <c r="I17" s="41"/>
      <c r="J17" s="41"/>
      <c r="K17" s="41"/>
      <c r="L17" s="41"/>
      <c r="M17" s="41"/>
      <c r="N17" s="7">
        <f t="shared" si="0"/>
        <v>0</v>
      </c>
    </row>
    <row r="18" spans="1:14" ht="14.25" customHeight="1" x14ac:dyDescent="0.25">
      <c r="A18" s="60"/>
      <c r="B18" s="41"/>
      <c r="C18" s="41"/>
      <c r="D18" s="41"/>
      <c r="E18" s="41"/>
      <c r="F18" s="41"/>
      <c r="G18" s="41"/>
      <c r="H18" s="41"/>
      <c r="I18" s="41"/>
      <c r="J18" s="41"/>
      <c r="K18" s="41"/>
      <c r="L18" s="41"/>
      <c r="M18" s="41"/>
      <c r="N18" s="7">
        <f t="shared" si="0"/>
        <v>0</v>
      </c>
    </row>
    <row r="19" spans="1:14" ht="14.25" customHeight="1" x14ac:dyDescent="0.25">
      <c r="A19" s="60"/>
      <c r="B19" s="41"/>
      <c r="C19" s="41"/>
      <c r="D19" s="41"/>
      <c r="E19" s="41"/>
      <c r="F19" s="41"/>
      <c r="G19" s="41"/>
      <c r="H19" s="41"/>
      <c r="I19" s="41"/>
      <c r="J19" s="41"/>
      <c r="K19" s="41"/>
      <c r="L19" s="41"/>
      <c r="M19" s="41"/>
      <c r="N19" s="7">
        <f t="shared" si="0"/>
        <v>0</v>
      </c>
    </row>
    <row r="20" spans="1:14" ht="14.25" customHeight="1" x14ac:dyDescent="0.25">
      <c r="A20" s="60"/>
      <c r="B20" s="41"/>
      <c r="C20" s="41"/>
      <c r="D20" s="41"/>
      <c r="E20" s="41"/>
      <c r="F20" s="41"/>
      <c r="G20" s="41"/>
      <c r="H20" s="41"/>
      <c r="I20" s="41"/>
      <c r="J20" s="41"/>
      <c r="K20" s="41"/>
      <c r="L20" s="41"/>
      <c r="M20" s="41"/>
      <c r="N20" s="7">
        <f t="shared" si="0"/>
        <v>0</v>
      </c>
    </row>
    <row r="21" spans="1:14" ht="14.25" customHeight="1" x14ac:dyDescent="0.25">
      <c r="A21" s="60"/>
      <c r="B21" s="41"/>
      <c r="C21" s="41"/>
      <c r="D21" s="41"/>
      <c r="E21" s="41"/>
      <c r="F21" s="41"/>
      <c r="G21" s="41"/>
      <c r="H21" s="41"/>
      <c r="I21" s="41"/>
      <c r="J21" s="41"/>
      <c r="K21" s="41"/>
      <c r="L21" s="41"/>
      <c r="M21" s="41"/>
      <c r="N21" s="7">
        <f t="shared" si="0"/>
        <v>0</v>
      </c>
    </row>
    <row r="22" spans="1:14" ht="14.25" customHeight="1" x14ac:dyDescent="0.25">
      <c r="A22" s="60"/>
      <c r="B22" s="41"/>
      <c r="C22" s="41"/>
      <c r="D22" s="41"/>
      <c r="E22" s="41"/>
      <c r="F22" s="41"/>
      <c r="G22" s="41"/>
      <c r="H22" s="41"/>
      <c r="I22" s="41"/>
      <c r="J22" s="41"/>
      <c r="K22" s="41"/>
      <c r="L22" s="41"/>
      <c r="M22" s="41"/>
      <c r="N22" s="7">
        <f t="shared" si="0"/>
        <v>0</v>
      </c>
    </row>
    <row r="23" spans="1:14" ht="14.25" customHeight="1" x14ac:dyDescent="0.25">
      <c r="A23" s="60"/>
      <c r="B23" s="41"/>
      <c r="C23" s="41"/>
      <c r="D23" s="41"/>
      <c r="E23" s="41"/>
      <c r="F23" s="41"/>
      <c r="G23" s="41"/>
      <c r="H23" s="41"/>
      <c r="I23" s="41"/>
      <c r="J23" s="41"/>
      <c r="K23" s="41"/>
      <c r="L23" s="41"/>
      <c r="M23" s="41"/>
      <c r="N23" s="7">
        <f t="shared" si="0"/>
        <v>0</v>
      </c>
    </row>
    <row r="24" spans="1:14" ht="14.25" customHeight="1" x14ac:dyDescent="0.25">
      <c r="A24" s="60"/>
      <c r="B24" s="41"/>
      <c r="C24" s="41"/>
      <c r="D24" s="41"/>
      <c r="E24" s="41"/>
      <c r="F24" s="41"/>
      <c r="G24" s="41"/>
      <c r="H24" s="41"/>
      <c r="I24" s="41"/>
      <c r="J24" s="41"/>
      <c r="K24" s="41"/>
      <c r="L24" s="41"/>
      <c r="M24" s="41"/>
      <c r="N24" s="7">
        <f t="shared" si="0"/>
        <v>0</v>
      </c>
    </row>
    <row r="25" spans="1:14" ht="14.25" customHeight="1" x14ac:dyDescent="0.25">
      <c r="A25" s="60"/>
      <c r="B25" s="41"/>
      <c r="C25" s="41"/>
      <c r="D25" s="41"/>
      <c r="E25" s="41"/>
      <c r="F25" s="41"/>
      <c r="G25" s="41"/>
      <c r="H25" s="41"/>
      <c r="I25" s="41"/>
      <c r="J25" s="41"/>
      <c r="K25" s="41"/>
      <c r="L25" s="41"/>
      <c r="M25" s="41"/>
      <c r="N25" s="7">
        <f t="shared" si="0"/>
        <v>0</v>
      </c>
    </row>
    <row r="26" spans="1:14" ht="14.25" customHeight="1" x14ac:dyDescent="0.25">
      <c r="A26" s="60"/>
      <c r="B26" s="41"/>
      <c r="C26" s="41"/>
      <c r="D26" s="41"/>
      <c r="E26" s="41"/>
      <c r="F26" s="41"/>
      <c r="G26" s="41"/>
      <c r="H26" s="41"/>
      <c r="I26" s="41"/>
      <c r="J26" s="41"/>
      <c r="K26" s="41"/>
      <c r="L26" s="41"/>
      <c r="M26" s="41"/>
      <c r="N26" s="7">
        <f t="shared" si="0"/>
        <v>0</v>
      </c>
    </row>
    <row r="27" spans="1:14" ht="14.25" customHeight="1" x14ac:dyDescent="0.25">
      <c r="A27" s="60"/>
      <c r="B27" s="41"/>
      <c r="C27" s="41"/>
      <c r="D27" s="41"/>
      <c r="E27" s="41"/>
      <c r="F27" s="41"/>
      <c r="G27" s="41"/>
      <c r="H27" s="41"/>
      <c r="I27" s="41"/>
      <c r="J27" s="41"/>
      <c r="K27" s="41"/>
      <c r="L27" s="41"/>
      <c r="M27" s="41"/>
      <c r="N27" s="7">
        <f t="shared" si="0"/>
        <v>0</v>
      </c>
    </row>
    <row r="28" spans="1:14" ht="14.25" customHeight="1" x14ac:dyDescent="0.25">
      <c r="A28" s="60"/>
      <c r="B28" s="41"/>
      <c r="C28" s="41"/>
      <c r="D28" s="41"/>
      <c r="E28" s="41"/>
      <c r="F28" s="41"/>
      <c r="G28" s="41"/>
      <c r="H28" s="41"/>
      <c r="I28" s="41"/>
      <c r="J28" s="41"/>
      <c r="K28" s="41"/>
      <c r="L28" s="41"/>
      <c r="M28" s="41"/>
      <c r="N28" s="7">
        <f t="shared" si="0"/>
        <v>0</v>
      </c>
    </row>
    <row r="29" spans="1:14" ht="14.25" customHeight="1" x14ac:dyDescent="0.25">
      <c r="A29" s="60"/>
      <c r="B29" s="41"/>
      <c r="C29" s="41"/>
      <c r="D29" s="41"/>
      <c r="E29" s="41"/>
      <c r="F29" s="41"/>
      <c r="G29" s="41"/>
      <c r="H29" s="41"/>
      <c r="I29" s="41"/>
      <c r="J29" s="41"/>
      <c r="K29" s="41"/>
      <c r="L29" s="41"/>
      <c r="M29" s="41"/>
      <c r="N29" s="7">
        <f t="shared" si="0"/>
        <v>0</v>
      </c>
    </row>
    <row r="30" spans="1:14" ht="14.25" customHeight="1" x14ac:dyDescent="0.25">
      <c r="A30" s="60"/>
      <c r="B30" s="41"/>
      <c r="C30" s="41"/>
      <c r="D30" s="41"/>
      <c r="E30" s="41"/>
      <c r="F30" s="41"/>
      <c r="G30" s="41"/>
      <c r="H30" s="41"/>
      <c r="I30" s="41"/>
      <c r="J30" s="41"/>
      <c r="K30" s="41"/>
      <c r="L30" s="41"/>
      <c r="M30" s="41"/>
      <c r="N30" s="7">
        <f t="shared" si="0"/>
        <v>0</v>
      </c>
    </row>
    <row r="31" spans="1:14" ht="14.25" customHeight="1" x14ac:dyDescent="0.25">
      <c r="A31" s="60"/>
      <c r="B31" s="41"/>
      <c r="C31" s="41"/>
      <c r="D31" s="41"/>
      <c r="E31" s="41"/>
      <c r="F31" s="41"/>
      <c r="G31" s="41"/>
      <c r="H31" s="41"/>
      <c r="I31" s="41"/>
      <c r="J31" s="41"/>
      <c r="K31" s="41"/>
      <c r="L31" s="41"/>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G32/COUNT(G8:G31)*100</f>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93" priority="7" operator="greaterThanOrEqual">
      <formula>90</formula>
    </cfRule>
    <cfRule type="cellIs" dxfId="292" priority="8" operator="between">
      <formula>80</formula>
      <formula>89.99</formula>
    </cfRule>
    <cfRule type="cellIs" dxfId="291" priority="9" operator="between">
      <formula>70</formula>
      <formula>79.99</formula>
    </cfRule>
    <cfRule type="cellIs" dxfId="290" priority="10" operator="between">
      <formula>60</formula>
      <formula>69.99</formula>
    </cfRule>
    <cfRule type="cellIs" dxfId="289" priority="11" operator="between">
      <formula>50</formula>
      <formula>59.99</formula>
    </cfRule>
    <cfRule type="cellIs" dxfId="288" priority="12" operator="lessThanOrEqual">
      <formula>49.99</formula>
    </cfRule>
  </conditionalFormatting>
  <conditionalFormatting sqref="N8:N31">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20" width="7.140625" style="3" customWidth="1"/>
    <col min="21" max="16384" width="9.140625" style="3"/>
  </cols>
  <sheetData>
    <row r="1" spans="1:20" ht="14.25" customHeight="1" x14ac:dyDescent="0.25">
      <c r="A1" s="26" t="s">
        <v>20</v>
      </c>
    </row>
    <row r="2" spans="1:20" s="10" customFormat="1" ht="14.25" customHeight="1" x14ac:dyDescent="0.3">
      <c r="A2" s="9" t="s">
        <v>192</v>
      </c>
      <c r="B2" s="23"/>
      <c r="C2" s="23"/>
      <c r="D2" s="23"/>
      <c r="E2" s="23"/>
      <c r="F2" s="23"/>
      <c r="G2" s="23"/>
      <c r="H2" s="23"/>
      <c r="I2" s="23"/>
    </row>
    <row r="3" spans="1:20" ht="14.25" customHeight="1" x14ac:dyDescent="0.25">
      <c r="A3" s="9" t="s">
        <v>43</v>
      </c>
    </row>
    <row r="4" spans="1:20" ht="10.5" customHeight="1" x14ac:dyDescent="0.2">
      <c r="A4" s="54"/>
      <c r="B4" s="44"/>
      <c r="C4" s="44"/>
      <c r="D4" s="44"/>
      <c r="E4" s="44"/>
      <c r="F4" s="44"/>
      <c r="G4" s="44"/>
      <c r="H4" s="44"/>
      <c r="I4" s="44"/>
    </row>
    <row r="5" spans="1:20" ht="10.5" customHeight="1" x14ac:dyDescent="0.2">
      <c r="A5" s="54"/>
      <c r="B5" s="44"/>
      <c r="C5" s="44"/>
      <c r="D5" s="44"/>
      <c r="E5" s="44"/>
      <c r="F5" s="44"/>
      <c r="G5" s="44"/>
    </row>
    <row r="6" spans="1:20" s="22" customFormat="1" ht="10.5" customHeight="1" x14ac:dyDescent="0.25">
      <c r="A6" s="20"/>
      <c r="B6" s="20" t="s">
        <v>54</v>
      </c>
      <c r="C6" s="20" t="s">
        <v>55</v>
      </c>
      <c r="D6" s="20" t="s">
        <v>54</v>
      </c>
      <c r="E6" s="20" t="s">
        <v>54</v>
      </c>
      <c r="F6" s="20" t="s">
        <v>54</v>
      </c>
      <c r="G6" s="20" t="s">
        <v>54</v>
      </c>
      <c r="H6" s="20" t="s">
        <v>54</v>
      </c>
      <c r="I6" s="20" t="s">
        <v>35</v>
      </c>
      <c r="J6" s="20" t="s">
        <v>35</v>
      </c>
      <c r="K6" s="20" t="s">
        <v>54</v>
      </c>
      <c r="L6" s="20" t="s">
        <v>56</v>
      </c>
      <c r="M6" s="20" t="s">
        <v>56</v>
      </c>
      <c r="N6" s="20" t="s">
        <v>56</v>
      </c>
      <c r="O6" s="20" t="s">
        <v>56</v>
      </c>
      <c r="P6" s="20" t="s">
        <v>56</v>
      </c>
      <c r="Q6" s="20" t="s">
        <v>57</v>
      </c>
      <c r="R6" s="20" t="s">
        <v>57</v>
      </c>
      <c r="S6" s="20" t="s">
        <v>58</v>
      </c>
      <c r="T6" s="20" t="s">
        <v>58</v>
      </c>
    </row>
    <row r="7" spans="1:20"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c r="T7" s="46">
        <v>19</v>
      </c>
    </row>
    <row r="8" spans="1:20" ht="14.25" customHeight="1" x14ac:dyDescent="0.25">
      <c r="A8" s="60"/>
      <c r="B8" s="53"/>
      <c r="C8" s="53"/>
      <c r="D8" s="53"/>
      <c r="E8" s="53"/>
      <c r="F8" s="53"/>
      <c r="G8" s="53"/>
      <c r="H8" s="53"/>
      <c r="I8" s="53"/>
      <c r="J8" s="57"/>
      <c r="K8" s="57"/>
      <c r="L8" s="57"/>
      <c r="M8" s="57"/>
      <c r="N8" s="57"/>
      <c r="O8" s="57"/>
      <c r="P8" s="57"/>
      <c r="Q8" s="57"/>
      <c r="R8" s="57"/>
      <c r="S8" s="57"/>
      <c r="T8" s="57"/>
    </row>
    <row r="9" spans="1:20" ht="14.25" customHeight="1" x14ac:dyDescent="0.25">
      <c r="A9" s="60"/>
      <c r="B9" s="53"/>
      <c r="C9" s="53"/>
      <c r="D9" s="53"/>
      <c r="E9" s="53"/>
      <c r="F9" s="53"/>
      <c r="G9" s="53"/>
      <c r="H9" s="53"/>
      <c r="I9" s="53"/>
      <c r="J9" s="57"/>
      <c r="K9" s="57"/>
      <c r="L9" s="57"/>
      <c r="M9" s="57"/>
      <c r="N9" s="57"/>
      <c r="O9" s="57"/>
      <c r="P9" s="57"/>
      <c r="Q9" s="57"/>
      <c r="R9" s="57"/>
      <c r="S9" s="57"/>
      <c r="T9" s="57"/>
    </row>
    <row r="10" spans="1:20" ht="14.25" customHeight="1" x14ac:dyDescent="0.25">
      <c r="A10" s="60"/>
      <c r="B10" s="53"/>
      <c r="C10" s="53"/>
      <c r="D10" s="53"/>
      <c r="E10" s="53"/>
      <c r="F10" s="53"/>
      <c r="G10" s="53"/>
      <c r="H10" s="53"/>
      <c r="I10" s="53"/>
      <c r="J10" s="57"/>
      <c r="K10" s="57"/>
      <c r="L10" s="57"/>
      <c r="M10" s="57"/>
      <c r="N10" s="57"/>
      <c r="O10" s="57"/>
      <c r="P10" s="57"/>
      <c r="Q10" s="57"/>
      <c r="R10" s="57"/>
      <c r="S10" s="57"/>
      <c r="T10" s="57"/>
    </row>
    <row r="11" spans="1:20" ht="14.25" customHeight="1" x14ac:dyDescent="0.25">
      <c r="A11" s="60"/>
      <c r="B11" s="53"/>
      <c r="C11" s="53"/>
      <c r="D11" s="53"/>
      <c r="E11" s="53"/>
      <c r="F11" s="53"/>
      <c r="G11" s="53"/>
      <c r="H11" s="53"/>
      <c r="I11" s="53"/>
      <c r="J11" s="57"/>
      <c r="K11" s="57"/>
      <c r="L11" s="57"/>
      <c r="M11" s="57"/>
      <c r="N11" s="57"/>
      <c r="O11" s="57"/>
      <c r="P11" s="57"/>
      <c r="Q11" s="57"/>
      <c r="R11" s="57"/>
      <c r="S11" s="57"/>
      <c r="T11" s="57"/>
    </row>
    <row r="12" spans="1:20" ht="14.25" customHeight="1" x14ac:dyDescent="0.25">
      <c r="A12" s="60"/>
      <c r="B12" s="53"/>
      <c r="C12" s="53"/>
      <c r="D12" s="53"/>
      <c r="E12" s="53"/>
      <c r="F12" s="53"/>
      <c r="G12" s="53"/>
      <c r="H12" s="53"/>
      <c r="I12" s="53"/>
      <c r="J12" s="57"/>
      <c r="K12" s="57"/>
      <c r="L12" s="57"/>
      <c r="M12" s="57"/>
      <c r="N12" s="57"/>
      <c r="O12" s="57"/>
      <c r="P12" s="57"/>
      <c r="Q12" s="57"/>
      <c r="R12" s="57"/>
      <c r="S12" s="57"/>
      <c r="T12" s="57"/>
    </row>
    <row r="13" spans="1:20" ht="14.25" customHeight="1" x14ac:dyDescent="0.25">
      <c r="A13" s="60"/>
      <c r="B13" s="53"/>
      <c r="C13" s="53"/>
      <c r="D13" s="53"/>
      <c r="E13" s="53"/>
      <c r="F13" s="53"/>
      <c r="G13" s="53"/>
      <c r="H13" s="53"/>
      <c r="I13" s="53"/>
      <c r="J13" s="57"/>
      <c r="K13" s="57"/>
      <c r="L13" s="57"/>
      <c r="M13" s="57"/>
      <c r="N13" s="57"/>
      <c r="O13" s="57"/>
      <c r="P13" s="57"/>
      <c r="Q13" s="57"/>
      <c r="R13" s="57"/>
      <c r="S13" s="57"/>
      <c r="T13" s="57"/>
    </row>
    <row r="14" spans="1:20" ht="14.25" customHeight="1" x14ac:dyDescent="0.25">
      <c r="A14" s="60"/>
      <c r="B14" s="53"/>
      <c r="C14" s="53"/>
      <c r="D14" s="53"/>
      <c r="E14" s="53"/>
      <c r="F14" s="53"/>
      <c r="G14" s="53"/>
      <c r="H14" s="53"/>
      <c r="I14" s="53"/>
      <c r="J14" s="57"/>
      <c r="K14" s="57"/>
      <c r="L14" s="57"/>
      <c r="M14" s="57"/>
      <c r="N14" s="57"/>
      <c r="O14" s="57"/>
      <c r="P14" s="57"/>
      <c r="Q14" s="57"/>
      <c r="R14" s="57"/>
      <c r="S14" s="57"/>
      <c r="T14" s="57"/>
    </row>
    <row r="15" spans="1:20" ht="14.25" customHeight="1" x14ac:dyDescent="0.25">
      <c r="A15" s="60"/>
      <c r="B15" s="53"/>
      <c r="C15" s="53"/>
      <c r="D15" s="53"/>
      <c r="E15" s="53"/>
      <c r="F15" s="53"/>
      <c r="G15" s="53"/>
      <c r="H15" s="53"/>
      <c r="I15" s="53"/>
      <c r="J15" s="57"/>
      <c r="K15" s="57"/>
      <c r="L15" s="57"/>
      <c r="M15" s="57"/>
      <c r="N15" s="57"/>
      <c r="O15" s="57"/>
      <c r="P15" s="57"/>
      <c r="Q15" s="57"/>
      <c r="R15" s="57"/>
      <c r="S15" s="57"/>
      <c r="T15" s="57"/>
    </row>
    <row r="16" spans="1:20" ht="14.25" customHeight="1" x14ac:dyDescent="0.25">
      <c r="A16" s="60"/>
      <c r="B16" s="53"/>
      <c r="C16" s="53"/>
      <c r="D16" s="53"/>
      <c r="E16" s="53"/>
      <c r="F16" s="53"/>
      <c r="G16" s="53"/>
      <c r="H16" s="53"/>
      <c r="I16" s="53"/>
      <c r="J16" s="57"/>
      <c r="K16" s="57"/>
      <c r="L16" s="57"/>
      <c r="M16" s="57"/>
      <c r="N16" s="57"/>
      <c r="O16" s="57"/>
      <c r="P16" s="57"/>
      <c r="Q16" s="57"/>
      <c r="R16" s="57"/>
      <c r="S16" s="57"/>
      <c r="T16" s="57"/>
    </row>
    <row r="17" spans="1:20" ht="14.25" customHeight="1" x14ac:dyDescent="0.25">
      <c r="A17" s="60"/>
      <c r="B17" s="53"/>
      <c r="C17" s="53"/>
      <c r="D17" s="53"/>
      <c r="E17" s="53"/>
      <c r="F17" s="53"/>
      <c r="G17" s="53"/>
      <c r="H17" s="53"/>
      <c r="I17" s="53"/>
      <c r="J17" s="57"/>
      <c r="K17" s="57"/>
      <c r="L17" s="57"/>
      <c r="M17" s="57"/>
      <c r="N17" s="57"/>
      <c r="O17" s="57"/>
      <c r="P17" s="57"/>
      <c r="Q17" s="57"/>
      <c r="R17" s="57"/>
      <c r="S17" s="57"/>
      <c r="T17" s="57"/>
    </row>
    <row r="18" spans="1:20" ht="14.25" customHeight="1" x14ac:dyDescent="0.25">
      <c r="A18" s="60"/>
      <c r="B18" s="53"/>
      <c r="C18" s="53"/>
      <c r="D18" s="53"/>
      <c r="E18" s="53"/>
      <c r="F18" s="53"/>
      <c r="G18" s="53"/>
      <c r="H18" s="53"/>
      <c r="I18" s="53"/>
      <c r="J18" s="57"/>
      <c r="K18" s="57"/>
      <c r="L18" s="57"/>
      <c r="M18" s="57"/>
      <c r="N18" s="57"/>
      <c r="O18" s="57"/>
      <c r="P18" s="57"/>
      <c r="Q18" s="57"/>
      <c r="R18" s="57"/>
      <c r="S18" s="57"/>
      <c r="T18" s="57"/>
    </row>
    <row r="19" spans="1:20" ht="14.25" customHeight="1" x14ac:dyDescent="0.25">
      <c r="A19" s="60"/>
      <c r="B19" s="53"/>
      <c r="C19" s="53"/>
      <c r="D19" s="53"/>
      <c r="E19" s="53"/>
      <c r="F19" s="53"/>
      <c r="G19" s="53"/>
      <c r="H19" s="53"/>
      <c r="I19" s="53"/>
      <c r="J19" s="57"/>
      <c r="K19" s="57"/>
      <c r="L19" s="57"/>
      <c r="M19" s="57"/>
      <c r="N19" s="57"/>
      <c r="O19" s="57"/>
      <c r="P19" s="57"/>
      <c r="Q19" s="57"/>
      <c r="R19" s="57"/>
      <c r="S19" s="57"/>
      <c r="T19" s="57"/>
    </row>
    <row r="20" spans="1:20" ht="14.25" customHeight="1" x14ac:dyDescent="0.25">
      <c r="A20" s="60"/>
      <c r="B20" s="53"/>
      <c r="C20" s="53"/>
      <c r="D20" s="53"/>
      <c r="E20" s="53"/>
      <c r="F20" s="53"/>
      <c r="G20" s="53"/>
      <c r="H20" s="53"/>
      <c r="I20" s="53"/>
      <c r="J20" s="57"/>
      <c r="K20" s="57"/>
      <c r="L20" s="57"/>
      <c r="M20" s="57"/>
      <c r="N20" s="57"/>
      <c r="O20" s="57"/>
      <c r="P20" s="57"/>
      <c r="Q20" s="57"/>
      <c r="R20" s="57"/>
      <c r="S20" s="57"/>
      <c r="T20" s="57"/>
    </row>
    <row r="21" spans="1:20" ht="14.25" customHeight="1" x14ac:dyDescent="0.25">
      <c r="A21" s="60"/>
      <c r="B21" s="53"/>
      <c r="C21" s="53"/>
      <c r="D21" s="53"/>
      <c r="E21" s="53"/>
      <c r="F21" s="53"/>
      <c r="G21" s="53"/>
      <c r="H21" s="53"/>
      <c r="I21" s="53"/>
      <c r="J21" s="57"/>
      <c r="K21" s="57"/>
      <c r="L21" s="57"/>
      <c r="M21" s="57"/>
      <c r="N21" s="57"/>
      <c r="O21" s="57"/>
      <c r="P21" s="57"/>
      <c r="Q21" s="57"/>
      <c r="R21" s="57"/>
      <c r="S21" s="57"/>
      <c r="T21" s="57"/>
    </row>
    <row r="22" spans="1:20" ht="14.25" customHeight="1" x14ac:dyDescent="0.25">
      <c r="A22" s="60"/>
      <c r="B22" s="53"/>
      <c r="C22" s="53"/>
      <c r="D22" s="53"/>
      <c r="E22" s="53"/>
      <c r="F22" s="53"/>
      <c r="G22" s="53"/>
      <c r="H22" s="53"/>
      <c r="I22" s="53"/>
      <c r="J22" s="57"/>
      <c r="K22" s="57"/>
      <c r="L22" s="57"/>
      <c r="M22" s="57"/>
      <c r="N22" s="57"/>
      <c r="O22" s="57"/>
      <c r="P22" s="57"/>
      <c r="Q22" s="57"/>
      <c r="R22" s="57"/>
      <c r="S22" s="57"/>
      <c r="T22" s="57"/>
    </row>
    <row r="23" spans="1:20" ht="14.25" customHeight="1" x14ac:dyDescent="0.25">
      <c r="A23" s="60"/>
      <c r="B23" s="53"/>
      <c r="C23" s="53"/>
      <c r="D23" s="53"/>
      <c r="E23" s="53"/>
      <c r="F23" s="53"/>
      <c r="G23" s="53"/>
      <c r="H23" s="53"/>
      <c r="I23" s="53"/>
      <c r="J23" s="57"/>
      <c r="K23" s="57"/>
      <c r="L23" s="57"/>
      <c r="M23" s="57"/>
      <c r="N23" s="57"/>
      <c r="O23" s="57"/>
      <c r="P23" s="57"/>
      <c r="Q23" s="57"/>
      <c r="R23" s="57"/>
      <c r="S23" s="57"/>
      <c r="T23" s="57"/>
    </row>
    <row r="24" spans="1:20" ht="14.25" customHeight="1" x14ac:dyDescent="0.25">
      <c r="A24" s="60"/>
      <c r="B24" s="53"/>
      <c r="C24" s="53"/>
      <c r="D24" s="53"/>
      <c r="E24" s="53"/>
      <c r="F24" s="53"/>
      <c r="G24" s="53"/>
      <c r="H24" s="53"/>
      <c r="I24" s="53"/>
      <c r="J24" s="57"/>
      <c r="K24" s="57"/>
      <c r="L24" s="57"/>
      <c r="M24" s="57"/>
      <c r="N24" s="57"/>
      <c r="O24" s="57"/>
      <c r="P24" s="57"/>
      <c r="Q24" s="57"/>
      <c r="R24" s="57"/>
      <c r="S24" s="57"/>
      <c r="T24" s="57"/>
    </row>
    <row r="25" spans="1:20" ht="14.25" customHeight="1" x14ac:dyDescent="0.25">
      <c r="A25" s="60"/>
      <c r="B25" s="53"/>
      <c r="C25" s="53"/>
      <c r="D25" s="53"/>
      <c r="E25" s="53"/>
      <c r="F25" s="53"/>
      <c r="G25" s="53"/>
      <c r="H25" s="53"/>
      <c r="I25" s="53"/>
      <c r="J25" s="57"/>
      <c r="K25" s="57"/>
      <c r="L25" s="57"/>
      <c r="M25" s="57"/>
      <c r="N25" s="57"/>
      <c r="O25" s="57"/>
      <c r="P25" s="57"/>
      <c r="Q25" s="57"/>
      <c r="R25" s="57"/>
      <c r="S25" s="57"/>
      <c r="T25" s="57"/>
    </row>
    <row r="26" spans="1:20" ht="14.25" customHeight="1" x14ac:dyDescent="0.25">
      <c r="A26" s="60"/>
      <c r="B26" s="53"/>
      <c r="C26" s="53"/>
      <c r="D26" s="53"/>
      <c r="E26" s="53"/>
      <c r="F26" s="53"/>
      <c r="G26" s="53"/>
      <c r="H26" s="53"/>
      <c r="I26" s="53"/>
      <c r="J26" s="57"/>
      <c r="K26" s="57"/>
      <c r="L26" s="57"/>
      <c r="M26" s="57"/>
      <c r="N26" s="57"/>
      <c r="O26" s="57"/>
      <c r="P26" s="57"/>
      <c r="Q26" s="57"/>
      <c r="R26" s="57"/>
      <c r="S26" s="57"/>
      <c r="T26" s="57"/>
    </row>
    <row r="27" spans="1:20" ht="14.25" customHeight="1" x14ac:dyDescent="0.25">
      <c r="A27" s="60"/>
      <c r="B27" s="53"/>
      <c r="C27" s="53"/>
      <c r="D27" s="53"/>
      <c r="E27" s="53"/>
      <c r="F27" s="53"/>
      <c r="G27" s="53"/>
      <c r="H27" s="53"/>
      <c r="I27" s="53"/>
      <c r="J27" s="57"/>
      <c r="K27" s="57"/>
      <c r="L27" s="57"/>
      <c r="M27" s="57"/>
      <c r="N27" s="57"/>
      <c r="O27" s="57"/>
      <c r="P27" s="57"/>
      <c r="Q27" s="57"/>
      <c r="R27" s="57"/>
      <c r="S27" s="57"/>
      <c r="T27" s="57"/>
    </row>
    <row r="28" spans="1:20" ht="14.25" customHeight="1" x14ac:dyDescent="0.25">
      <c r="A28" s="60"/>
      <c r="B28" s="53"/>
      <c r="C28" s="53"/>
      <c r="D28" s="53"/>
      <c r="E28" s="53"/>
      <c r="F28" s="53"/>
      <c r="G28" s="53"/>
      <c r="H28" s="53"/>
      <c r="I28" s="53"/>
      <c r="J28" s="57"/>
      <c r="K28" s="57"/>
      <c r="L28" s="57"/>
      <c r="M28" s="57"/>
      <c r="N28" s="57"/>
      <c r="O28" s="57"/>
      <c r="P28" s="57"/>
      <c r="Q28" s="57"/>
      <c r="R28" s="57"/>
      <c r="S28" s="57"/>
      <c r="T28" s="57"/>
    </row>
    <row r="29" spans="1:20" ht="14.25" customHeight="1" x14ac:dyDescent="0.25">
      <c r="A29" s="60"/>
      <c r="B29" s="53"/>
      <c r="C29" s="62"/>
      <c r="D29" s="62"/>
      <c r="E29" s="62"/>
      <c r="F29" s="62"/>
      <c r="G29" s="62"/>
      <c r="H29" s="62"/>
      <c r="I29" s="53"/>
      <c r="J29" s="57"/>
      <c r="K29" s="57"/>
      <c r="L29" s="57"/>
      <c r="M29" s="57"/>
      <c r="N29" s="57"/>
      <c r="O29" s="57"/>
      <c r="P29" s="57"/>
      <c r="Q29" s="57"/>
      <c r="R29" s="57"/>
      <c r="S29" s="57"/>
      <c r="T29" s="57"/>
    </row>
    <row r="30" spans="1:20" ht="14.25" customHeight="1" x14ac:dyDescent="0.25">
      <c r="A30" s="60"/>
      <c r="B30" s="53"/>
      <c r="C30" s="62"/>
      <c r="D30" s="62"/>
      <c r="E30" s="62"/>
      <c r="F30" s="62"/>
      <c r="G30" s="62"/>
      <c r="H30" s="62"/>
      <c r="I30" s="53"/>
      <c r="J30" s="57"/>
      <c r="K30" s="57"/>
      <c r="L30" s="57"/>
      <c r="M30" s="57"/>
      <c r="N30" s="57"/>
      <c r="O30" s="57"/>
      <c r="P30" s="57"/>
      <c r="Q30" s="57"/>
      <c r="R30" s="57"/>
      <c r="S30" s="57"/>
      <c r="T30" s="57"/>
    </row>
    <row r="31" spans="1:20" ht="14.25" customHeight="1" x14ac:dyDescent="0.25">
      <c r="A31" s="60"/>
      <c r="B31" s="53"/>
      <c r="C31" s="53"/>
      <c r="D31" s="53"/>
      <c r="E31" s="53"/>
      <c r="F31" s="53"/>
      <c r="G31" s="53"/>
      <c r="H31" s="53"/>
      <c r="I31" s="53"/>
      <c r="J31" s="57"/>
      <c r="K31" s="57"/>
      <c r="L31" s="57"/>
      <c r="M31" s="57"/>
      <c r="N31" s="57"/>
      <c r="O31" s="57"/>
      <c r="P31" s="57"/>
      <c r="Q31" s="57"/>
      <c r="R31" s="57"/>
      <c r="S31" s="57"/>
      <c r="T31" s="57"/>
    </row>
    <row r="32" spans="1:20" ht="14.2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T32" si="1">SUM(J8:J31)</f>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row>
    <row r="33" spans="1:20" ht="14.2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 t="shared" ref="J33:T33" si="3">J32/COUNT(J8:J31)*100</f>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row>
    <row r="34" spans="1:20" ht="14.25" customHeight="1" x14ac:dyDescent="0.25"/>
    <row r="35" spans="1:20" ht="14.25" customHeight="1" x14ac:dyDescent="0.25">
      <c r="A35" s="19" t="s">
        <v>12</v>
      </c>
      <c r="B35" s="11"/>
      <c r="C35" s="11"/>
      <c r="D35" s="11"/>
      <c r="E35" s="11"/>
      <c r="F35" s="11"/>
      <c r="G35" s="11"/>
      <c r="H35" s="11"/>
      <c r="I35" s="11"/>
      <c r="J35" s="11"/>
      <c r="K35" s="11"/>
      <c r="L35" s="11"/>
      <c r="M35" s="11"/>
      <c r="N35" s="11"/>
      <c r="O35" s="11"/>
      <c r="P35" s="11"/>
      <c r="Q35" s="11"/>
      <c r="R35" s="11"/>
      <c r="S35" s="11"/>
      <c r="T35" s="12"/>
    </row>
    <row r="36" spans="1:20" ht="14.25" customHeight="1" x14ac:dyDescent="0.25">
      <c r="A36" s="13"/>
      <c r="B36" s="14"/>
      <c r="C36" s="14"/>
      <c r="D36" s="14"/>
      <c r="E36" s="14"/>
      <c r="F36" s="14"/>
      <c r="G36" s="14"/>
      <c r="H36" s="14"/>
      <c r="I36" s="14"/>
      <c r="J36" s="14"/>
      <c r="K36" s="14"/>
      <c r="L36" s="14"/>
      <c r="M36" s="14"/>
      <c r="N36" s="14"/>
      <c r="O36" s="14"/>
      <c r="P36" s="14"/>
      <c r="Q36" s="14"/>
      <c r="R36" s="14"/>
      <c r="S36" s="14"/>
      <c r="T36" s="15"/>
    </row>
    <row r="37" spans="1:20" ht="14.25" customHeight="1" x14ac:dyDescent="0.25">
      <c r="A37" s="13"/>
      <c r="B37" s="14"/>
      <c r="C37" s="14"/>
      <c r="D37" s="14"/>
      <c r="E37" s="14"/>
      <c r="F37" s="14"/>
      <c r="G37" s="14"/>
      <c r="H37" s="14"/>
      <c r="I37" s="14"/>
      <c r="J37" s="14"/>
      <c r="K37" s="14"/>
      <c r="L37" s="14"/>
      <c r="M37" s="14"/>
      <c r="N37" s="14"/>
      <c r="O37" s="14"/>
      <c r="P37" s="14"/>
      <c r="Q37" s="14"/>
      <c r="R37" s="14"/>
      <c r="S37" s="14"/>
      <c r="T37" s="15"/>
    </row>
    <row r="38" spans="1:20" ht="14.25" customHeight="1" x14ac:dyDescent="0.25">
      <c r="A38" s="13"/>
      <c r="B38" s="14"/>
      <c r="C38" s="14"/>
      <c r="D38" s="14"/>
      <c r="E38" s="14"/>
      <c r="F38" s="14"/>
      <c r="G38" s="14"/>
      <c r="H38" s="14"/>
      <c r="I38" s="14"/>
      <c r="J38" s="14"/>
      <c r="K38" s="14"/>
      <c r="L38" s="14"/>
      <c r="M38" s="14"/>
      <c r="N38" s="14"/>
      <c r="O38" s="14"/>
      <c r="P38" s="14"/>
      <c r="Q38" s="14"/>
      <c r="R38" s="14"/>
      <c r="S38" s="14"/>
      <c r="T38" s="15"/>
    </row>
    <row r="39" spans="1:20" ht="14.25" customHeight="1" x14ac:dyDescent="0.25">
      <c r="A39" s="13"/>
      <c r="B39" s="14"/>
      <c r="C39" s="14"/>
      <c r="D39" s="14"/>
      <c r="E39" s="14"/>
      <c r="F39" s="14"/>
      <c r="G39" s="14"/>
      <c r="H39" s="14"/>
      <c r="I39" s="14"/>
      <c r="J39" s="14"/>
      <c r="K39" s="14"/>
      <c r="L39" s="14"/>
      <c r="M39" s="14"/>
      <c r="N39" s="14"/>
      <c r="O39" s="14"/>
      <c r="P39" s="14"/>
      <c r="Q39" s="14"/>
      <c r="R39" s="14"/>
      <c r="S39" s="14"/>
      <c r="T39" s="15"/>
    </row>
    <row r="40" spans="1:20" ht="14.25" customHeight="1" x14ac:dyDescent="0.25">
      <c r="A40" s="13"/>
      <c r="B40" s="14"/>
      <c r="C40" s="14"/>
      <c r="D40" s="14"/>
      <c r="E40" s="14"/>
      <c r="F40" s="14"/>
      <c r="G40" s="14"/>
      <c r="H40" s="14"/>
      <c r="I40" s="14"/>
      <c r="J40" s="14"/>
      <c r="K40" s="14"/>
      <c r="L40" s="14"/>
      <c r="M40" s="14"/>
      <c r="N40" s="14"/>
      <c r="O40" s="14"/>
      <c r="P40" s="14"/>
      <c r="Q40" s="14"/>
      <c r="R40" s="14"/>
      <c r="S40" s="14"/>
      <c r="T40" s="15"/>
    </row>
    <row r="41" spans="1:20" ht="14.25" customHeight="1" x14ac:dyDescent="0.25">
      <c r="A41" s="16"/>
      <c r="B41" s="17"/>
      <c r="C41" s="17"/>
      <c r="D41" s="17"/>
      <c r="E41" s="17"/>
      <c r="F41" s="17"/>
      <c r="G41" s="17"/>
      <c r="H41" s="17"/>
      <c r="I41" s="17"/>
      <c r="J41" s="17"/>
      <c r="K41" s="17"/>
      <c r="L41" s="17"/>
      <c r="M41" s="17"/>
      <c r="N41" s="17"/>
      <c r="O41" s="17"/>
      <c r="P41" s="17"/>
      <c r="Q41" s="17"/>
      <c r="R41" s="17"/>
      <c r="S41" s="17"/>
      <c r="T41" s="18"/>
    </row>
  </sheetData>
  <conditionalFormatting sqref="B33:T33">
    <cfRule type="cellIs" dxfId="281" priority="1" operator="greaterThanOrEqual">
      <formula>90</formula>
    </cfRule>
    <cfRule type="cellIs" dxfId="280" priority="2" operator="between">
      <formula>80</formula>
      <formula>89.99</formula>
    </cfRule>
    <cfRule type="cellIs" dxfId="279" priority="3" operator="between">
      <formula>70</formula>
      <formula>79.99</formula>
    </cfRule>
    <cfRule type="cellIs" dxfId="278" priority="4" operator="between">
      <formula>60</formula>
      <formula>69.99</formula>
    </cfRule>
    <cfRule type="cellIs" dxfId="277" priority="5" operator="between">
      <formula>50</formula>
      <formula>59.99</formula>
    </cfRule>
    <cfRule type="cellIs" dxfId="276" priority="6" operator="lessThanOrEqual">
      <formula>49.99</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192</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C5" s="40"/>
      <c r="D5" s="40"/>
      <c r="E5" s="40"/>
      <c r="F5" s="40"/>
      <c r="G5" s="40"/>
      <c r="H5" s="40"/>
      <c r="I5" s="40"/>
      <c r="J5" s="40"/>
      <c r="K5" s="40"/>
      <c r="L5" s="44"/>
      <c r="M5" s="44"/>
      <c r="N5" s="44"/>
      <c r="O5" s="40"/>
      <c r="P5" s="40"/>
      <c r="Q5" s="40"/>
    </row>
    <row r="6" spans="1:17" s="22" customFormat="1" ht="10.5" customHeight="1" x14ac:dyDescent="0.25">
      <c r="A6" s="20"/>
      <c r="B6" s="20" t="s">
        <v>56</v>
      </c>
      <c r="C6" s="20" t="s">
        <v>56</v>
      </c>
      <c r="D6" s="20" t="s">
        <v>59</v>
      </c>
      <c r="E6" s="20" t="s">
        <v>57</v>
      </c>
      <c r="F6" s="20" t="s">
        <v>58</v>
      </c>
      <c r="G6" s="20" t="s">
        <v>56</v>
      </c>
      <c r="H6" s="20" t="s">
        <v>56</v>
      </c>
      <c r="I6" s="20" t="s">
        <v>58</v>
      </c>
      <c r="J6" s="20" t="s">
        <v>58</v>
      </c>
      <c r="K6" s="20" t="s">
        <v>58</v>
      </c>
      <c r="L6" s="20" t="s">
        <v>58</v>
      </c>
      <c r="M6" s="20" t="s">
        <v>58</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0"/>
      <c r="B8" s="41"/>
      <c r="C8" s="59"/>
      <c r="D8" s="59"/>
      <c r="E8" s="59"/>
      <c r="F8" s="59"/>
      <c r="G8" s="59"/>
      <c r="H8" s="59"/>
      <c r="I8" s="59"/>
      <c r="J8" s="59"/>
      <c r="K8" s="59"/>
      <c r="L8" s="59"/>
      <c r="M8" s="59"/>
      <c r="N8" s="7">
        <f>SUM(B8:L8)*8+M8*12</f>
        <v>0</v>
      </c>
    </row>
    <row r="9" spans="1:17" ht="14.25" customHeight="1" x14ac:dyDescent="0.25">
      <c r="A9" s="60"/>
      <c r="B9" s="41"/>
      <c r="C9" s="41"/>
      <c r="D9" s="41"/>
      <c r="E9" s="41"/>
      <c r="F9" s="41"/>
      <c r="G9" s="41"/>
      <c r="H9" s="41"/>
      <c r="I9" s="41"/>
      <c r="J9" s="41"/>
      <c r="K9" s="41"/>
      <c r="L9" s="41"/>
      <c r="M9" s="41"/>
      <c r="N9" s="7">
        <f t="shared" ref="N9:N31" si="0">SUM(B9:L9)*8+M9*12</f>
        <v>0</v>
      </c>
    </row>
    <row r="10" spans="1:17" ht="14.25" customHeight="1" x14ac:dyDescent="0.25">
      <c r="A10" s="60"/>
      <c r="B10" s="41"/>
      <c r="C10" s="62"/>
      <c r="D10" s="62"/>
      <c r="E10" s="62"/>
      <c r="F10" s="62"/>
      <c r="G10" s="62"/>
      <c r="H10" s="62"/>
      <c r="I10" s="62"/>
      <c r="J10" s="62"/>
      <c r="K10" s="62"/>
      <c r="L10" s="62"/>
      <c r="M10" s="62"/>
      <c r="N10" s="7">
        <f t="shared" si="0"/>
        <v>0</v>
      </c>
    </row>
    <row r="11" spans="1:17" ht="14.25" customHeight="1" x14ac:dyDescent="0.25">
      <c r="A11" s="60"/>
      <c r="B11" s="41"/>
      <c r="C11" s="62"/>
      <c r="D11" s="62"/>
      <c r="E11" s="62"/>
      <c r="F11" s="62"/>
      <c r="G11" s="62"/>
      <c r="H11" s="62"/>
      <c r="I11" s="62"/>
      <c r="J11" s="62"/>
      <c r="K11" s="62"/>
      <c r="L11" s="62"/>
      <c r="M11" s="62"/>
      <c r="N11" s="7">
        <f t="shared" si="0"/>
        <v>0</v>
      </c>
    </row>
    <row r="12" spans="1:17" ht="14.25" customHeight="1" x14ac:dyDescent="0.25">
      <c r="A12" s="60"/>
      <c r="B12" s="41"/>
      <c r="C12" s="41"/>
      <c r="D12" s="41"/>
      <c r="E12" s="41"/>
      <c r="F12" s="41"/>
      <c r="G12" s="41"/>
      <c r="H12" s="41"/>
      <c r="I12" s="41"/>
      <c r="J12" s="41"/>
      <c r="K12" s="41"/>
      <c r="L12" s="41"/>
      <c r="M12" s="41"/>
      <c r="N12" s="7">
        <f t="shared" si="0"/>
        <v>0</v>
      </c>
    </row>
    <row r="13" spans="1:17" ht="14.25" customHeight="1" x14ac:dyDescent="0.25">
      <c r="A13" s="60"/>
      <c r="B13" s="41"/>
      <c r="C13" s="41"/>
      <c r="D13" s="41"/>
      <c r="E13" s="41"/>
      <c r="F13" s="41"/>
      <c r="G13" s="41"/>
      <c r="H13" s="41"/>
      <c r="I13" s="41"/>
      <c r="J13" s="41"/>
      <c r="K13" s="41"/>
      <c r="L13" s="41"/>
      <c r="M13" s="41"/>
      <c r="N13" s="7">
        <f t="shared" si="0"/>
        <v>0</v>
      </c>
    </row>
    <row r="14" spans="1:17" ht="14.25" customHeight="1" x14ac:dyDescent="0.25">
      <c r="A14" s="60"/>
      <c r="B14" s="41"/>
      <c r="C14" s="41"/>
      <c r="D14" s="41"/>
      <c r="E14" s="41"/>
      <c r="F14" s="41"/>
      <c r="G14" s="41"/>
      <c r="H14" s="41"/>
      <c r="I14" s="41"/>
      <c r="J14" s="41"/>
      <c r="K14" s="41"/>
      <c r="L14" s="41"/>
      <c r="M14" s="41"/>
      <c r="N14" s="7">
        <f t="shared" si="0"/>
        <v>0</v>
      </c>
    </row>
    <row r="15" spans="1:17" ht="14.25" customHeight="1" x14ac:dyDescent="0.25">
      <c r="A15" s="60"/>
      <c r="B15" s="41"/>
      <c r="C15" s="41"/>
      <c r="D15" s="41"/>
      <c r="E15" s="41"/>
      <c r="F15" s="41"/>
      <c r="G15" s="41"/>
      <c r="H15" s="41"/>
      <c r="I15" s="41"/>
      <c r="J15" s="41"/>
      <c r="K15" s="41"/>
      <c r="L15" s="41"/>
      <c r="M15" s="41"/>
      <c r="N15" s="7">
        <f t="shared" si="0"/>
        <v>0</v>
      </c>
    </row>
    <row r="16" spans="1:17" ht="14.25" customHeight="1" x14ac:dyDescent="0.25">
      <c r="A16" s="60"/>
      <c r="B16" s="41"/>
      <c r="C16" s="41"/>
      <c r="D16" s="41"/>
      <c r="E16" s="41"/>
      <c r="F16" s="41"/>
      <c r="G16" s="41"/>
      <c r="H16" s="41"/>
      <c r="I16" s="41"/>
      <c r="J16" s="41"/>
      <c r="K16" s="41"/>
      <c r="L16" s="41"/>
      <c r="M16" s="41"/>
      <c r="N16" s="7">
        <f t="shared" si="0"/>
        <v>0</v>
      </c>
    </row>
    <row r="17" spans="1:14" ht="14.25" customHeight="1" x14ac:dyDescent="0.25">
      <c r="A17" s="60"/>
      <c r="B17" s="41"/>
      <c r="C17" s="41"/>
      <c r="D17" s="41"/>
      <c r="E17" s="41"/>
      <c r="F17" s="41"/>
      <c r="G17" s="41"/>
      <c r="H17" s="41"/>
      <c r="I17" s="41"/>
      <c r="J17" s="41"/>
      <c r="K17" s="41"/>
      <c r="L17" s="41"/>
      <c r="M17" s="41"/>
      <c r="N17" s="7">
        <f t="shared" si="0"/>
        <v>0</v>
      </c>
    </row>
    <row r="18" spans="1:14" ht="14.25" customHeight="1" x14ac:dyDescent="0.25">
      <c r="A18" s="60"/>
      <c r="B18" s="41"/>
      <c r="C18" s="41"/>
      <c r="D18" s="41"/>
      <c r="E18" s="41"/>
      <c r="F18" s="41"/>
      <c r="G18" s="41"/>
      <c r="H18" s="41"/>
      <c r="I18" s="41"/>
      <c r="J18" s="41"/>
      <c r="K18" s="41"/>
      <c r="L18" s="41"/>
      <c r="M18" s="41"/>
      <c r="N18" s="7">
        <f t="shared" si="0"/>
        <v>0</v>
      </c>
    </row>
    <row r="19" spans="1:14" ht="14.25" customHeight="1" x14ac:dyDescent="0.25">
      <c r="A19" s="60"/>
      <c r="B19" s="41"/>
      <c r="C19" s="41"/>
      <c r="D19" s="41"/>
      <c r="E19" s="41"/>
      <c r="F19" s="41"/>
      <c r="G19" s="41"/>
      <c r="H19" s="41"/>
      <c r="I19" s="41"/>
      <c r="J19" s="41"/>
      <c r="K19" s="41"/>
      <c r="L19" s="41"/>
      <c r="M19" s="41"/>
      <c r="N19" s="7">
        <f t="shared" si="0"/>
        <v>0</v>
      </c>
    </row>
    <row r="20" spans="1:14" ht="14.25" customHeight="1" x14ac:dyDescent="0.25">
      <c r="A20" s="60"/>
      <c r="B20" s="41"/>
      <c r="C20" s="41"/>
      <c r="D20" s="41"/>
      <c r="E20" s="41"/>
      <c r="F20" s="41"/>
      <c r="G20" s="41"/>
      <c r="H20" s="41"/>
      <c r="I20" s="41"/>
      <c r="J20" s="41"/>
      <c r="K20" s="41"/>
      <c r="L20" s="41"/>
      <c r="M20" s="41"/>
      <c r="N20" s="7">
        <f t="shared" si="0"/>
        <v>0</v>
      </c>
    </row>
    <row r="21" spans="1:14" ht="14.25" customHeight="1" x14ac:dyDescent="0.25">
      <c r="A21" s="60"/>
      <c r="B21" s="41"/>
      <c r="C21" s="41"/>
      <c r="D21" s="41"/>
      <c r="E21" s="41"/>
      <c r="F21" s="41"/>
      <c r="G21" s="41"/>
      <c r="H21" s="41"/>
      <c r="I21" s="41"/>
      <c r="J21" s="41"/>
      <c r="K21" s="41"/>
      <c r="L21" s="41"/>
      <c r="M21" s="41"/>
      <c r="N21" s="7">
        <f t="shared" si="0"/>
        <v>0</v>
      </c>
    </row>
    <row r="22" spans="1:14" ht="14.25" customHeight="1" x14ac:dyDescent="0.25">
      <c r="A22" s="60"/>
      <c r="B22" s="41"/>
      <c r="C22" s="41"/>
      <c r="D22" s="41"/>
      <c r="E22" s="41"/>
      <c r="F22" s="41"/>
      <c r="G22" s="41"/>
      <c r="H22" s="41"/>
      <c r="I22" s="41"/>
      <c r="J22" s="41"/>
      <c r="K22" s="41"/>
      <c r="L22" s="41"/>
      <c r="M22" s="41"/>
      <c r="N22" s="7">
        <f t="shared" si="0"/>
        <v>0</v>
      </c>
    </row>
    <row r="23" spans="1:14" ht="14.25" customHeight="1" x14ac:dyDescent="0.25">
      <c r="A23" s="60"/>
      <c r="B23" s="41"/>
      <c r="C23" s="41"/>
      <c r="D23" s="41"/>
      <c r="E23" s="41"/>
      <c r="F23" s="41"/>
      <c r="G23" s="41"/>
      <c r="H23" s="41"/>
      <c r="I23" s="41"/>
      <c r="J23" s="41"/>
      <c r="K23" s="41"/>
      <c r="L23" s="41"/>
      <c r="M23" s="41"/>
      <c r="N23" s="7">
        <f t="shared" si="0"/>
        <v>0</v>
      </c>
    </row>
    <row r="24" spans="1:14" ht="14.25" customHeight="1" x14ac:dyDescent="0.25">
      <c r="A24" s="60"/>
      <c r="B24" s="41"/>
      <c r="C24" s="41"/>
      <c r="D24" s="41"/>
      <c r="E24" s="41"/>
      <c r="F24" s="41"/>
      <c r="G24" s="41"/>
      <c r="H24" s="41"/>
      <c r="I24" s="41"/>
      <c r="J24" s="41"/>
      <c r="K24" s="41"/>
      <c r="L24" s="41"/>
      <c r="M24" s="41"/>
      <c r="N24" s="7">
        <f t="shared" si="0"/>
        <v>0</v>
      </c>
    </row>
    <row r="25" spans="1:14" ht="14.25" customHeight="1" x14ac:dyDescent="0.25">
      <c r="A25" s="60"/>
      <c r="B25" s="41"/>
      <c r="C25" s="41"/>
      <c r="D25" s="41"/>
      <c r="E25" s="41"/>
      <c r="F25" s="41"/>
      <c r="G25" s="41"/>
      <c r="H25" s="41"/>
      <c r="I25" s="41"/>
      <c r="J25" s="41"/>
      <c r="K25" s="41"/>
      <c r="L25" s="41"/>
      <c r="M25" s="41"/>
      <c r="N25" s="7">
        <f t="shared" si="0"/>
        <v>0</v>
      </c>
    </row>
    <row r="26" spans="1:14" ht="14.25" customHeight="1" x14ac:dyDescent="0.25">
      <c r="A26" s="60"/>
      <c r="B26" s="41"/>
      <c r="C26" s="41"/>
      <c r="D26" s="41"/>
      <c r="E26" s="41"/>
      <c r="F26" s="41"/>
      <c r="G26" s="41"/>
      <c r="H26" s="41"/>
      <c r="I26" s="41"/>
      <c r="J26" s="41"/>
      <c r="K26" s="41"/>
      <c r="L26" s="41"/>
      <c r="M26" s="41"/>
      <c r="N26" s="7">
        <f t="shared" si="0"/>
        <v>0</v>
      </c>
    </row>
    <row r="27" spans="1:14" ht="14.25" customHeight="1" x14ac:dyDescent="0.25">
      <c r="A27" s="60"/>
      <c r="B27" s="41"/>
      <c r="C27" s="41"/>
      <c r="D27" s="41"/>
      <c r="E27" s="41"/>
      <c r="F27" s="41"/>
      <c r="G27" s="41"/>
      <c r="H27" s="41"/>
      <c r="I27" s="41"/>
      <c r="J27" s="41"/>
      <c r="K27" s="41"/>
      <c r="L27" s="41"/>
      <c r="M27" s="41"/>
      <c r="N27" s="7">
        <f t="shared" si="0"/>
        <v>0</v>
      </c>
    </row>
    <row r="28" spans="1:14" ht="14.25" customHeight="1" x14ac:dyDescent="0.25">
      <c r="A28" s="60"/>
      <c r="B28" s="41"/>
      <c r="C28" s="41"/>
      <c r="D28" s="41"/>
      <c r="E28" s="41"/>
      <c r="F28" s="41"/>
      <c r="G28" s="41"/>
      <c r="H28" s="41"/>
      <c r="I28" s="41"/>
      <c r="J28" s="41"/>
      <c r="K28" s="41"/>
      <c r="L28" s="41"/>
      <c r="M28" s="41"/>
      <c r="N28" s="7">
        <f t="shared" si="0"/>
        <v>0</v>
      </c>
    </row>
    <row r="29" spans="1:14" ht="14.25" customHeight="1" x14ac:dyDescent="0.25">
      <c r="A29" s="60"/>
      <c r="B29" s="41"/>
      <c r="C29" s="41"/>
      <c r="D29" s="41"/>
      <c r="E29" s="41"/>
      <c r="F29" s="41"/>
      <c r="G29" s="41"/>
      <c r="H29" s="41"/>
      <c r="I29" s="41"/>
      <c r="J29" s="41"/>
      <c r="K29" s="41"/>
      <c r="L29" s="41"/>
      <c r="M29" s="41"/>
      <c r="N29" s="7">
        <f t="shared" si="0"/>
        <v>0</v>
      </c>
    </row>
    <row r="30" spans="1:14" ht="14.25" customHeight="1" x14ac:dyDescent="0.25">
      <c r="A30" s="60"/>
      <c r="B30" s="41"/>
      <c r="C30" s="41"/>
      <c r="D30" s="41"/>
      <c r="E30" s="41"/>
      <c r="F30" s="41"/>
      <c r="G30" s="41"/>
      <c r="H30" s="41"/>
      <c r="I30" s="41"/>
      <c r="J30" s="41"/>
      <c r="K30" s="41"/>
      <c r="L30" s="41"/>
      <c r="M30" s="41"/>
      <c r="N30" s="7">
        <f t="shared" si="0"/>
        <v>0</v>
      </c>
    </row>
    <row r="31" spans="1:14" ht="14.25" customHeight="1" x14ac:dyDescent="0.25">
      <c r="A31" s="60"/>
      <c r="B31" s="41"/>
      <c r="C31" s="41"/>
      <c r="D31" s="41"/>
      <c r="E31" s="41"/>
      <c r="F31" s="41"/>
      <c r="G31" s="41"/>
      <c r="H31" s="41"/>
      <c r="I31" s="41"/>
      <c r="J31" s="41"/>
      <c r="K31" s="41"/>
      <c r="L31" s="41"/>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75" priority="7" operator="greaterThanOrEqual">
      <formula>90</formula>
    </cfRule>
    <cfRule type="cellIs" dxfId="274" priority="8" operator="between">
      <formula>80</formula>
      <formula>89.99</formula>
    </cfRule>
    <cfRule type="cellIs" dxfId="273" priority="9" operator="between">
      <formula>70</formula>
      <formula>79.99</formula>
    </cfRule>
    <cfRule type="cellIs" dxfId="272" priority="10" operator="between">
      <formula>60</formula>
      <formula>69.99</formula>
    </cfRule>
    <cfRule type="cellIs" dxfId="271" priority="11" operator="between">
      <formula>50</formula>
      <formula>59.99</formula>
    </cfRule>
    <cfRule type="cellIs" dxfId="270" priority="12" operator="lessThanOrEqual">
      <formula>49.99</formula>
    </cfRule>
  </conditionalFormatting>
  <conditionalFormatting sqref="N8:N31">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ht="14.25" customHeight="1" x14ac:dyDescent="0.25">
      <c r="A1" s="26" t="s">
        <v>20</v>
      </c>
      <c r="N1" s="25"/>
      <c r="O1" s="25"/>
    </row>
    <row r="2" spans="1:17" s="10" customFormat="1" ht="14.25" customHeight="1" x14ac:dyDescent="0.3">
      <c r="A2" s="9" t="s">
        <v>193</v>
      </c>
      <c r="B2" s="23"/>
      <c r="C2" s="23"/>
      <c r="D2" s="23"/>
      <c r="E2" s="23"/>
      <c r="F2" s="23"/>
      <c r="G2" s="23"/>
      <c r="H2" s="23"/>
      <c r="I2" s="23"/>
      <c r="J2" s="23"/>
      <c r="K2" s="23"/>
      <c r="L2" s="23"/>
      <c r="M2" s="23"/>
      <c r="N2" s="24"/>
      <c r="O2" s="24"/>
    </row>
    <row r="3" spans="1:17" ht="14.25" customHeight="1" x14ac:dyDescent="0.25">
      <c r="A3" s="9" t="s">
        <v>43</v>
      </c>
    </row>
    <row r="4" spans="1:17" ht="10.5" customHeight="1" x14ac:dyDescent="0.25"/>
    <row r="5" spans="1:17" ht="10.5" customHeight="1" x14ac:dyDescent="0.25">
      <c r="Q5" s="20" t="s">
        <v>51</v>
      </c>
    </row>
    <row r="6" spans="1:17" s="22" customFormat="1" ht="10.5" customHeight="1" x14ac:dyDescent="0.25">
      <c r="A6" s="20"/>
      <c r="B6" s="20" t="s">
        <v>60</v>
      </c>
      <c r="C6" s="20" t="s">
        <v>61</v>
      </c>
      <c r="D6" s="20" t="s">
        <v>57</v>
      </c>
      <c r="E6" s="20" t="s">
        <v>60</v>
      </c>
      <c r="F6" s="20" t="s">
        <v>60</v>
      </c>
      <c r="G6" s="20" t="s">
        <v>60</v>
      </c>
      <c r="H6" s="20" t="s">
        <v>56</v>
      </c>
      <c r="I6" s="20" t="s">
        <v>59</v>
      </c>
      <c r="J6" s="20" t="s">
        <v>59</v>
      </c>
      <c r="K6" s="20" t="s">
        <v>57</v>
      </c>
      <c r="L6" s="20" t="s">
        <v>62</v>
      </c>
      <c r="M6" s="20" t="s">
        <v>36</v>
      </c>
      <c r="N6" s="20" t="s">
        <v>58</v>
      </c>
      <c r="O6" s="20" t="s">
        <v>63</v>
      </c>
      <c r="P6" s="20" t="s">
        <v>58</v>
      </c>
      <c r="Q6" s="20" t="s">
        <v>52</v>
      </c>
    </row>
    <row r="7" spans="1:17"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row>
    <row r="8" spans="1:17" ht="14.25" customHeight="1" x14ac:dyDescent="0.25">
      <c r="A8" s="60"/>
      <c r="B8" s="53"/>
      <c r="C8" s="53"/>
      <c r="D8" s="53"/>
      <c r="E8" s="53"/>
      <c r="F8" s="53"/>
      <c r="G8" s="53"/>
      <c r="H8" s="53"/>
      <c r="I8" s="53"/>
      <c r="J8" s="53"/>
      <c r="K8" s="53"/>
      <c r="L8" s="53"/>
      <c r="M8" s="53"/>
      <c r="N8" s="53"/>
      <c r="O8" s="53"/>
      <c r="P8" s="57"/>
      <c r="Q8" s="57"/>
    </row>
    <row r="9" spans="1:17" ht="14.25" customHeight="1" x14ac:dyDescent="0.25">
      <c r="A9" s="60"/>
      <c r="B9" s="53"/>
      <c r="C9" s="53"/>
      <c r="D9" s="53"/>
      <c r="E9" s="53"/>
      <c r="F9" s="53"/>
      <c r="G9" s="53"/>
      <c r="H9" s="53"/>
      <c r="I9" s="53"/>
      <c r="J9" s="53"/>
      <c r="K9" s="53"/>
      <c r="L9" s="53"/>
      <c r="M9" s="53"/>
      <c r="N9" s="53"/>
      <c r="O9" s="53"/>
      <c r="P9" s="57"/>
      <c r="Q9" s="57"/>
    </row>
    <row r="10" spans="1:17" ht="14.25" customHeight="1" x14ac:dyDescent="0.25">
      <c r="A10" s="60"/>
      <c r="B10" s="53"/>
      <c r="C10" s="53"/>
      <c r="D10" s="53"/>
      <c r="E10" s="53"/>
      <c r="F10" s="53"/>
      <c r="G10" s="53"/>
      <c r="H10" s="53"/>
      <c r="I10" s="53"/>
      <c r="J10" s="53"/>
      <c r="K10" s="53"/>
      <c r="L10" s="53"/>
      <c r="M10" s="53"/>
      <c r="N10" s="53"/>
      <c r="O10" s="53"/>
      <c r="P10" s="57"/>
      <c r="Q10" s="57"/>
    </row>
    <row r="11" spans="1:17" ht="14.25" customHeight="1" x14ac:dyDescent="0.25">
      <c r="A11" s="60"/>
      <c r="B11" s="53"/>
      <c r="C11" s="53"/>
      <c r="D11" s="53"/>
      <c r="E11" s="53"/>
      <c r="F11" s="53"/>
      <c r="G11" s="53"/>
      <c r="H11" s="53"/>
      <c r="I11" s="53"/>
      <c r="J11" s="53"/>
      <c r="K11" s="53"/>
      <c r="L11" s="53"/>
      <c r="M11" s="53"/>
      <c r="N11" s="53"/>
      <c r="O11" s="53"/>
      <c r="P11" s="57"/>
      <c r="Q11" s="57"/>
    </row>
    <row r="12" spans="1:17" ht="14.25" customHeight="1" x14ac:dyDescent="0.25">
      <c r="A12" s="60"/>
      <c r="B12" s="53"/>
      <c r="C12" s="53"/>
      <c r="D12" s="53"/>
      <c r="E12" s="53"/>
      <c r="F12" s="53"/>
      <c r="G12" s="53"/>
      <c r="H12" s="53"/>
      <c r="I12" s="53"/>
      <c r="J12" s="53"/>
      <c r="K12" s="53"/>
      <c r="L12" s="53"/>
      <c r="M12" s="53"/>
      <c r="N12" s="53"/>
      <c r="O12" s="53"/>
      <c r="P12" s="57"/>
      <c r="Q12" s="57"/>
    </row>
    <row r="13" spans="1:17" ht="14.25" customHeight="1" x14ac:dyDescent="0.25">
      <c r="A13" s="60"/>
      <c r="B13" s="53"/>
      <c r="C13" s="53"/>
      <c r="D13" s="53"/>
      <c r="E13" s="53"/>
      <c r="F13" s="53"/>
      <c r="G13" s="53"/>
      <c r="H13" s="53"/>
      <c r="I13" s="53"/>
      <c r="J13" s="53"/>
      <c r="K13" s="53"/>
      <c r="L13" s="53"/>
      <c r="M13" s="53"/>
      <c r="N13" s="53"/>
      <c r="O13" s="53"/>
      <c r="P13" s="57"/>
      <c r="Q13" s="57"/>
    </row>
    <row r="14" spans="1:17" ht="14.25" customHeight="1" x14ac:dyDescent="0.25">
      <c r="A14" s="60"/>
      <c r="B14" s="53"/>
      <c r="C14" s="53"/>
      <c r="D14" s="53"/>
      <c r="E14" s="53"/>
      <c r="F14" s="53"/>
      <c r="G14" s="53"/>
      <c r="H14" s="53"/>
      <c r="I14" s="53"/>
      <c r="J14" s="53"/>
      <c r="K14" s="53"/>
      <c r="L14" s="53"/>
      <c r="M14" s="53"/>
      <c r="N14" s="53"/>
      <c r="O14" s="53"/>
      <c r="P14" s="57"/>
      <c r="Q14" s="57"/>
    </row>
    <row r="15" spans="1:17" ht="14.25" customHeight="1" x14ac:dyDescent="0.25">
      <c r="A15" s="60"/>
      <c r="B15" s="53"/>
      <c r="C15" s="53"/>
      <c r="D15" s="53"/>
      <c r="E15" s="53"/>
      <c r="F15" s="53"/>
      <c r="G15" s="53"/>
      <c r="H15" s="53"/>
      <c r="I15" s="53"/>
      <c r="J15" s="53"/>
      <c r="K15" s="53"/>
      <c r="L15" s="53"/>
      <c r="M15" s="53"/>
      <c r="N15" s="53"/>
      <c r="O15" s="53"/>
      <c r="P15" s="57"/>
      <c r="Q15" s="57"/>
    </row>
    <row r="16" spans="1:17" ht="14.25" customHeight="1" x14ac:dyDescent="0.25">
      <c r="A16" s="60"/>
      <c r="B16" s="53"/>
      <c r="C16" s="53"/>
      <c r="D16" s="53"/>
      <c r="E16" s="53"/>
      <c r="F16" s="53"/>
      <c r="G16" s="53"/>
      <c r="H16" s="53"/>
      <c r="I16" s="53"/>
      <c r="J16" s="53"/>
      <c r="K16" s="53"/>
      <c r="L16" s="53"/>
      <c r="M16" s="53"/>
      <c r="N16" s="53"/>
      <c r="O16" s="53"/>
      <c r="P16" s="57"/>
      <c r="Q16" s="57"/>
    </row>
    <row r="17" spans="1:17" ht="14.25" customHeight="1" x14ac:dyDescent="0.25">
      <c r="A17" s="60"/>
      <c r="B17" s="53"/>
      <c r="C17" s="53"/>
      <c r="D17" s="53"/>
      <c r="E17" s="53"/>
      <c r="F17" s="53"/>
      <c r="G17" s="53"/>
      <c r="H17" s="53"/>
      <c r="I17" s="53"/>
      <c r="J17" s="53"/>
      <c r="K17" s="53"/>
      <c r="L17" s="53"/>
      <c r="M17" s="53"/>
      <c r="N17" s="53"/>
      <c r="O17" s="53"/>
      <c r="P17" s="57"/>
      <c r="Q17" s="57"/>
    </row>
    <row r="18" spans="1:17" ht="14.25" customHeight="1" x14ac:dyDescent="0.25">
      <c r="A18" s="60"/>
      <c r="B18" s="53"/>
      <c r="C18" s="53"/>
      <c r="D18" s="53"/>
      <c r="E18" s="53"/>
      <c r="F18" s="53"/>
      <c r="G18" s="53"/>
      <c r="H18" s="53"/>
      <c r="I18" s="53"/>
      <c r="J18" s="53"/>
      <c r="K18" s="53"/>
      <c r="L18" s="53"/>
      <c r="M18" s="53"/>
      <c r="N18" s="53"/>
      <c r="O18" s="53"/>
      <c r="P18" s="57"/>
      <c r="Q18" s="57"/>
    </row>
    <row r="19" spans="1:17" ht="14.25" customHeight="1" x14ac:dyDescent="0.25">
      <c r="A19" s="60"/>
      <c r="B19" s="53"/>
      <c r="C19" s="53"/>
      <c r="D19" s="53"/>
      <c r="E19" s="53"/>
      <c r="F19" s="53"/>
      <c r="G19" s="53"/>
      <c r="H19" s="53"/>
      <c r="I19" s="53"/>
      <c r="J19" s="53"/>
      <c r="K19" s="53"/>
      <c r="L19" s="53"/>
      <c r="M19" s="53"/>
      <c r="N19" s="53"/>
      <c r="O19" s="53"/>
      <c r="P19" s="57"/>
      <c r="Q19" s="57"/>
    </row>
    <row r="20" spans="1:17" ht="14.25" customHeight="1" x14ac:dyDescent="0.25">
      <c r="A20" s="60"/>
      <c r="B20" s="53"/>
      <c r="C20" s="53"/>
      <c r="D20" s="53"/>
      <c r="E20" s="53"/>
      <c r="F20" s="53"/>
      <c r="G20" s="53"/>
      <c r="H20" s="53"/>
      <c r="I20" s="53"/>
      <c r="J20" s="53"/>
      <c r="K20" s="53"/>
      <c r="L20" s="53"/>
      <c r="M20" s="53"/>
      <c r="N20" s="53"/>
      <c r="O20" s="53"/>
      <c r="P20" s="57"/>
      <c r="Q20" s="57"/>
    </row>
    <row r="21" spans="1:17" ht="14.25" customHeight="1" x14ac:dyDescent="0.25">
      <c r="A21" s="60"/>
      <c r="B21" s="53"/>
      <c r="C21" s="53"/>
      <c r="D21" s="53"/>
      <c r="E21" s="53"/>
      <c r="F21" s="53"/>
      <c r="G21" s="53"/>
      <c r="H21" s="53"/>
      <c r="I21" s="53"/>
      <c r="J21" s="53"/>
      <c r="K21" s="53"/>
      <c r="L21" s="53"/>
      <c r="M21" s="53"/>
      <c r="N21" s="53"/>
      <c r="O21" s="53"/>
      <c r="P21" s="57"/>
      <c r="Q21" s="57"/>
    </row>
    <row r="22" spans="1:17" ht="14.25" customHeight="1" x14ac:dyDescent="0.25">
      <c r="A22" s="60"/>
      <c r="B22" s="53"/>
      <c r="C22" s="53"/>
      <c r="D22" s="53"/>
      <c r="E22" s="53"/>
      <c r="F22" s="53"/>
      <c r="G22" s="53"/>
      <c r="H22" s="53"/>
      <c r="I22" s="53"/>
      <c r="J22" s="53"/>
      <c r="K22" s="53"/>
      <c r="L22" s="53"/>
      <c r="M22" s="53"/>
      <c r="N22" s="53"/>
      <c r="O22" s="53"/>
      <c r="P22" s="57"/>
      <c r="Q22" s="57"/>
    </row>
    <row r="23" spans="1:17" ht="14.25" customHeight="1" x14ac:dyDescent="0.25">
      <c r="A23" s="60"/>
      <c r="B23" s="53"/>
      <c r="C23" s="53"/>
      <c r="D23" s="53"/>
      <c r="E23" s="53"/>
      <c r="F23" s="53"/>
      <c r="G23" s="53"/>
      <c r="H23" s="53"/>
      <c r="I23" s="53"/>
      <c r="J23" s="53"/>
      <c r="K23" s="53"/>
      <c r="L23" s="53"/>
      <c r="M23" s="53"/>
      <c r="N23" s="53"/>
      <c r="O23" s="53"/>
      <c r="P23" s="57"/>
      <c r="Q23" s="57"/>
    </row>
    <row r="24" spans="1:17" ht="14.25" customHeight="1" x14ac:dyDescent="0.25">
      <c r="A24" s="60"/>
      <c r="B24" s="53"/>
      <c r="C24" s="53"/>
      <c r="D24" s="53"/>
      <c r="E24" s="53"/>
      <c r="F24" s="53"/>
      <c r="G24" s="53"/>
      <c r="H24" s="53"/>
      <c r="I24" s="53"/>
      <c r="J24" s="53"/>
      <c r="K24" s="53"/>
      <c r="L24" s="53"/>
      <c r="M24" s="53"/>
      <c r="N24" s="53"/>
      <c r="O24" s="53"/>
      <c r="P24" s="57"/>
      <c r="Q24" s="57"/>
    </row>
    <row r="25" spans="1:17" ht="14.25" customHeight="1" x14ac:dyDescent="0.25">
      <c r="A25" s="60"/>
      <c r="B25" s="53"/>
      <c r="C25" s="53"/>
      <c r="D25" s="53"/>
      <c r="E25" s="53"/>
      <c r="F25" s="53"/>
      <c r="G25" s="53"/>
      <c r="H25" s="53"/>
      <c r="I25" s="53"/>
      <c r="J25" s="53"/>
      <c r="K25" s="53"/>
      <c r="L25" s="53"/>
      <c r="M25" s="53"/>
      <c r="N25" s="53"/>
      <c r="O25" s="53"/>
      <c r="P25" s="57"/>
      <c r="Q25" s="57"/>
    </row>
    <row r="26" spans="1:17" ht="14.25" customHeight="1" x14ac:dyDescent="0.25">
      <c r="A26" s="60"/>
      <c r="B26" s="53"/>
      <c r="C26" s="53"/>
      <c r="D26" s="53"/>
      <c r="E26" s="53"/>
      <c r="F26" s="53"/>
      <c r="G26" s="53"/>
      <c r="H26" s="53"/>
      <c r="I26" s="53"/>
      <c r="J26" s="53"/>
      <c r="K26" s="53"/>
      <c r="L26" s="53"/>
      <c r="M26" s="53"/>
      <c r="N26" s="53"/>
      <c r="O26" s="53"/>
      <c r="P26" s="57"/>
      <c r="Q26" s="57"/>
    </row>
    <row r="27" spans="1:17" ht="14.25" customHeight="1" x14ac:dyDescent="0.25">
      <c r="A27" s="60"/>
      <c r="B27" s="53"/>
      <c r="C27" s="53"/>
      <c r="D27" s="53"/>
      <c r="E27" s="53"/>
      <c r="F27" s="53"/>
      <c r="G27" s="53"/>
      <c r="H27" s="53"/>
      <c r="I27" s="53"/>
      <c r="J27" s="53"/>
      <c r="K27" s="53"/>
      <c r="L27" s="53"/>
      <c r="M27" s="53"/>
      <c r="N27" s="53"/>
      <c r="O27" s="53"/>
      <c r="P27" s="57"/>
      <c r="Q27" s="57"/>
    </row>
    <row r="28" spans="1:17" ht="14.25" customHeight="1" x14ac:dyDescent="0.25">
      <c r="A28" s="60"/>
      <c r="B28" s="53"/>
      <c r="C28" s="53"/>
      <c r="D28" s="53"/>
      <c r="E28" s="53"/>
      <c r="F28" s="53"/>
      <c r="G28" s="53"/>
      <c r="H28" s="53"/>
      <c r="I28" s="53"/>
      <c r="J28" s="53"/>
      <c r="K28" s="53"/>
      <c r="L28" s="53"/>
      <c r="M28" s="53"/>
      <c r="N28" s="53"/>
      <c r="O28" s="53"/>
      <c r="P28" s="57"/>
      <c r="Q28" s="57"/>
    </row>
    <row r="29" spans="1:17" ht="14.25" customHeight="1" x14ac:dyDescent="0.25">
      <c r="A29" s="60"/>
      <c r="B29" s="53"/>
      <c r="C29" s="53"/>
      <c r="D29" s="53"/>
      <c r="E29" s="53"/>
      <c r="F29" s="53"/>
      <c r="G29" s="53"/>
      <c r="H29" s="53"/>
      <c r="I29" s="53"/>
      <c r="J29" s="53"/>
      <c r="K29" s="53"/>
      <c r="L29" s="53"/>
      <c r="M29" s="53"/>
      <c r="N29" s="53"/>
      <c r="O29" s="53"/>
      <c r="P29" s="57"/>
      <c r="Q29" s="57"/>
    </row>
    <row r="30" spans="1:17" ht="14.25" customHeight="1" x14ac:dyDescent="0.25">
      <c r="A30" s="60"/>
      <c r="B30" s="53"/>
      <c r="C30" s="53"/>
      <c r="D30" s="53"/>
      <c r="E30" s="53"/>
      <c r="F30" s="53"/>
      <c r="G30" s="53"/>
      <c r="H30" s="53"/>
      <c r="I30" s="53"/>
      <c r="J30" s="53"/>
      <c r="K30" s="53"/>
      <c r="L30" s="53"/>
      <c r="M30" s="53"/>
      <c r="N30" s="53"/>
      <c r="O30" s="53"/>
      <c r="P30" s="57"/>
      <c r="Q30" s="57"/>
    </row>
    <row r="31" spans="1:17" ht="14.25" customHeight="1" x14ac:dyDescent="0.25">
      <c r="A31" s="60"/>
      <c r="B31" s="53"/>
      <c r="C31" s="53"/>
      <c r="D31" s="53"/>
      <c r="E31" s="53"/>
      <c r="F31" s="53"/>
      <c r="G31" s="53"/>
      <c r="H31" s="53"/>
      <c r="I31" s="53"/>
      <c r="J31" s="53"/>
      <c r="K31" s="53"/>
      <c r="L31" s="53"/>
      <c r="M31" s="53"/>
      <c r="N31" s="53"/>
      <c r="O31" s="53"/>
      <c r="P31" s="57"/>
      <c r="Q31" s="57"/>
    </row>
    <row r="32" spans="1:17" ht="14.25" customHeight="1" x14ac:dyDescent="0.25">
      <c r="A32" s="27" t="s">
        <v>21</v>
      </c>
      <c r="B32" s="7">
        <f>SUM(B8:B31)</f>
        <v>0</v>
      </c>
      <c r="C32" s="7">
        <f t="shared" ref="C32:O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si="0"/>
        <v>0</v>
      </c>
      <c r="P32" s="7">
        <f t="shared" ref="P32:Q32" si="1">SUM(P8:P31)</f>
        <v>0</v>
      </c>
      <c r="Q32" s="7">
        <f t="shared" si="1"/>
        <v>0</v>
      </c>
    </row>
    <row r="33" spans="1:17" ht="14.25" customHeight="1" x14ac:dyDescent="0.25">
      <c r="A33" s="27" t="s">
        <v>22</v>
      </c>
      <c r="B33" s="7" t="e">
        <f>B32/COUNT(B8:B31)*100</f>
        <v>#DIV/0!</v>
      </c>
      <c r="C33" s="7" t="e">
        <f t="shared" ref="C33:N33" si="2">C32/COUNT(C8:C31)*100</f>
        <v>#DIV/0!</v>
      </c>
      <c r="D33" s="7" t="e">
        <f t="shared" si="2"/>
        <v>#DIV/0!</v>
      </c>
      <c r="E33" s="7" t="e">
        <f>E32/COUNT(E8:E31)*100</f>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O32/COUNT(O8:O31)*100</f>
        <v>#DIV/0!</v>
      </c>
      <c r="P33" s="7" t="e">
        <f t="shared" ref="P33:Q33" si="3">P32/COUNT(P8:P31)*100</f>
        <v>#DIV/0!</v>
      </c>
      <c r="Q33" s="7" t="e">
        <f t="shared" si="3"/>
        <v>#DIV/0!</v>
      </c>
    </row>
    <row r="34" spans="1:17" ht="14.25" customHeight="1" x14ac:dyDescent="0.25"/>
    <row r="35" spans="1:17" ht="14.25" customHeight="1" x14ac:dyDescent="0.25">
      <c r="A35" s="19" t="s">
        <v>12</v>
      </c>
      <c r="B35" s="11"/>
      <c r="C35" s="11"/>
      <c r="D35" s="11"/>
      <c r="E35" s="11"/>
      <c r="F35" s="11"/>
      <c r="G35" s="11"/>
      <c r="H35" s="11"/>
      <c r="I35" s="11"/>
      <c r="J35" s="11"/>
      <c r="K35" s="11"/>
      <c r="L35" s="11"/>
      <c r="M35" s="11"/>
      <c r="N35" s="11"/>
      <c r="O35" s="11"/>
      <c r="P35" s="11"/>
      <c r="Q35" s="12"/>
    </row>
    <row r="36" spans="1:17" ht="14.25" customHeight="1" x14ac:dyDescent="0.25">
      <c r="A36" s="13"/>
      <c r="B36" s="14"/>
      <c r="C36" s="14"/>
      <c r="D36" s="14"/>
      <c r="E36" s="14"/>
      <c r="F36" s="14"/>
      <c r="G36" s="14"/>
      <c r="H36" s="14"/>
      <c r="I36" s="14"/>
      <c r="J36" s="14"/>
      <c r="K36" s="14"/>
      <c r="L36" s="14"/>
      <c r="M36" s="14"/>
      <c r="N36" s="14"/>
      <c r="O36" s="14"/>
      <c r="P36" s="14"/>
      <c r="Q36" s="15"/>
    </row>
    <row r="37" spans="1:17" ht="14.25" customHeight="1" x14ac:dyDescent="0.25">
      <c r="A37" s="13"/>
      <c r="B37" s="14"/>
      <c r="C37" s="14"/>
      <c r="D37" s="14"/>
      <c r="E37" s="14"/>
      <c r="F37" s="14"/>
      <c r="G37" s="14"/>
      <c r="H37" s="14"/>
      <c r="I37" s="14"/>
      <c r="J37" s="14"/>
      <c r="K37" s="14"/>
      <c r="L37" s="14"/>
      <c r="M37" s="14"/>
      <c r="N37" s="14"/>
      <c r="O37" s="14"/>
      <c r="P37" s="14"/>
      <c r="Q37" s="15"/>
    </row>
    <row r="38" spans="1:17" ht="14.25" customHeight="1" x14ac:dyDescent="0.25">
      <c r="A38" s="13"/>
      <c r="B38" s="14"/>
      <c r="C38" s="14"/>
      <c r="D38" s="14"/>
      <c r="E38" s="14"/>
      <c r="F38" s="14"/>
      <c r="G38" s="14"/>
      <c r="H38" s="14"/>
      <c r="I38" s="14"/>
      <c r="J38" s="14"/>
      <c r="K38" s="14"/>
      <c r="L38" s="14"/>
      <c r="M38" s="14"/>
      <c r="N38" s="14"/>
      <c r="O38" s="14"/>
      <c r="P38" s="14"/>
      <c r="Q38" s="15"/>
    </row>
    <row r="39" spans="1:17" ht="14.25" customHeight="1" x14ac:dyDescent="0.25">
      <c r="A39" s="13"/>
      <c r="B39" s="14"/>
      <c r="C39" s="14"/>
      <c r="D39" s="14"/>
      <c r="E39" s="14"/>
      <c r="F39" s="14"/>
      <c r="G39" s="14"/>
      <c r="H39" s="14"/>
      <c r="I39" s="14"/>
      <c r="J39" s="14"/>
      <c r="K39" s="14"/>
      <c r="L39" s="14"/>
      <c r="M39" s="14"/>
      <c r="N39" s="14"/>
      <c r="O39" s="14"/>
      <c r="P39" s="14"/>
      <c r="Q39" s="15"/>
    </row>
    <row r="40" spans="1:17" ht="14.25" customHeight="1" x14ac:dyDescent="0.25">
      <c r="A40" s="13"/>
      <c r="B40" s="14"/>
      <c r="C40" s="14"/>
      <c r="D40" s="14"/>
      <c r="E40" s="14"/>
      <c r="F40" s="14"/>
      <c r="G40" s="14"/>
      <c r="H40" s="14"/>
      <c r="I40" s="14"/>
      <c r="J40" s="14"/>
      <c r="K40" s="14"/>
      <c r="L40" s="14"/>
      <c r="M40" s="14"/>
      <c r="N40" s="14"/>
      <c r="O40" s="14"/>
      <c r="P40" s="14"/>
      <c r="Q40" s="15"/>
    </row>
    <row r="41" spans="1:17" ht="14.25" customHeight="1" x14ac:dyDescent="0.25">
      <c r="A41" s="16"/>
      <c r="B41" s="17"/>
      <c r="C41" s="17"/>
      <c r="D41" s="17"/>
      <c r="E41" s="17"/>
      <c r="F41" s="17"/>
      <c r="G41" s="17"/>
      <c r="H41" s="17"/>
      <c r="I41" s="17"/>
      <c r="J41" s="17"/>
      <c r="K41" s="17"/>
      <c r="L41" s="17"/>
      <c r="M41" s="17"/>
      <c r="N41" s="17"/>
      <c r="O41" s="17"/>
      <c r="P41" s="17"/>
      <c r="Q41" s="18"/>
    </row>
  </sheetData>
  <conditionalFormatting sqref="B33:Q33">
    <cfRule type="cellIs" dxfId="263" priority="1" operator="greaterThanOrEqual">
      <formula>90</formula>
    </cfRule>
    <cfRule type="cellIs" dxfId="262" priority="2" operator="between">
      <formula>80</formula>
      <formula>89.99</formula>
    </cfRule>
    <cfRule type="cellIs" dxfId="261" priority="3" operator="between">
      <formula>70</formula>
      <formula>79.99</formula>
    </cfRule>
    <cfRule type="cellIs" dxfId="260" priority="4" operator="between">
      <formula>60</formula>
      <formula>69.99</formula>
    </cfRule>
    <cfRule type="cellIs" dxfId="259" priority="5" operator="between">
      <formula>50</formula>
      <formula>59.99</formula>
    </cfRule>
    <cfRule type="cellIs" dxfId="258" priority="6" operator="lessThanOrEqual">
      <formula>49.99</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193</v>
      </c>
      <c r="B2" s="23"/>
      <c r="C2" s="23"/>
      <c r="D2" s="23"/>
      <c r="E2" s="23"/>
      <c r="F2" s="23"/>
      <c r="G2" s="23"/>
      <c r="H2" s="23"/>
      <c r="I2" s="23"/>
      <c r="J2" s="23"/>
      <c r="K2" s="23"/>
      <c r="L2" s="23"/>
      <c r="M2" s="23"/>
      <c r="N2" s="24"/>
      <c r="O2" s="24"/>
      <c r="P2" s="23"/>
      <c r="Q2" s="23"/>
    </row>
    <row r="3" spans="1:17" ht="14.25" customHeight="1" x14ac:dyDescent="0.25">
      <c r="A3" s="9" t="s">
        <v>44</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G5" s="20" t="s">
        <v>62</v>
      </c>
      <c r="M5" s="20" t="s">
        <v>65</v>
      </c>
    </row>
    <row r="6" spans="1:17" s="22" customFormat="1" ht="10.5" customHeight="1" x14ac:dyDescent="0.25">
      <c r="A6" s="20"/>
      <c r="B6" s="20" t="s">
        <v>62</v>
      </c>
      <c r="C6" s="20" t="s">
        <v>64</v>
      </c>
      <c r="D6" s="20" t="s">
        <v>62</v>
      </c>
      <c r="E6" s="20" t="s">
        <v>65</v>
      </c>
      <c r="F6" s="20" t="s">
        <v>58</v>
      </c>
      <c r="G6" s="20" t="s">
        <v>64</v>
      </c>
      <c r="H6" s="20" t="s">
        <v>64</v>
      </c>
      <c r="I6" s="20" t="s">
        <v>65</v>
      </c>
      <c r="J6" s="20" t="s">
        <v>66</v>
      </c>
      <c r="K6" s="20" t="s">
        <v>65</v>
      </c>
      <c r="L6" s="20" t="s">
        <v>58</v>
      </c>
      <c r="M6" s="20" t="s">
        <v>66</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0"/>
      <c r="B8" s="41"/>
      <c r="C8" s="41"/>
      <c r="D8" s="41"/>
      <c r="E8" s="41"/>
      <c r="F8" s="41"/>
      <c r="G8" s="41"/>
      <c r="H8" s="41"/>
      <c r="I8" s="41"/>
      <c r="J8" s="41"/>
      <c r="K8" s="41"/>
      <c r="L8" s="41"/>
      <c r="M8" s="41"/>
      <c r="N8" s="7">
        <f>SUM(B8:L8)*8+M8*12</f>
        <v>0</v>
      </c>
    </row>
    <row r="9" spans="1:17" ht="14.25" customHeight="1" x14ac:dyDescent="0.25">
      <c r="A9" s="60"/>
      <c r="B9" s="41"/>
      <c r="C9" s="41"/>
      <c r="D9" s="41"/>
      <c r="E9" s="41"/>
      <c r="F9" s="41"/>
      <c r="G9" s="41"/>
      <c r="H9" s="41"/>
      <c r="I9" s="41"/>
      <c r="J9" s="41"/>
      <c r="K9" s="41"/>
      <c r="L9" s="41"/>
      <c r="M9" s="41"/>
      <c r="N9" s="7">
        <f t="shared" ref="N9:N31" si="0">SUM(B9:L9)*8+M9*12</f>
        <v>0</v>
      </c>
    </row>
    <row r="10" spans="1:17" ht="14.25" customHeight="1" x14ac:dyDescent="0.25">
      <c r="A10" s="60"/>
      <c r="B10" s="41"/>
      <c r="C10" s="41"/>
      <c r="D10" s="41"/>
      <c r="E10" s="41"/>
      <c r="F10" s="41"/>
      <c r="G10" s="41"/>
      <c r="H10" s="41"/>
      <c r="I10" s="41"/>
      <c r="J10" s="41"/>
      <c r="K10" s="41"/>
      <c r="L10" s="41"/>
      <c r="M10" s="41"/>
      <c r="N10" s="7">
        <f t="shared" si="0"/>
        <v>0</v>
      </c>
    </row>
    <row r="11" spans="1:17" ht="14.25" customHeight="1" x14ac:dyDescent="0.25">
      <c r="A11" s="60"/>
      <c r="B11" s="41"/>
      <c r="C11" s="62"/>
      <c r="D11" s="62"/>
      <c r="E11" s="62"/>
      <c r="F11" s="62"/>
      <c r="G11" s="62"/>
      <c r="H11" s="62"/>
      <c r="I11" s="62"/>
      <c r="J11" s="62"/>
      <c r="K11" s="62"/>
      <c r="L11" s="62"/>
      <c r="M11" s="62"/>
      <c r="N11" s="7">
        <f t="shared" si="0"/>
        <v>0</v>
      </c>
    </row>
    <row r="12" spans="1:17" ht="14.25" customHeight="1" x14ac:dyDescent="0.25">
      <c r="A12" s="60"/>
      <c r="B12" s="41"/>
      <c r="C12" s="41"/>
      <c r="D12" s="41"/>
      <c r="E12" s="41"/>
      <c r="F12" s="41"/>
      <c r="G12" s="41"/>
      <c r="H12" s="41"/>
      <c r="I12" s="41"/>
      <c r="J12" s="41"/>
      <c r="K12" s="41"/>
      <c r="L12" s="41"/>
      <c r="M12" s="41"/>
      <c r="N12" s="7">
        <f t="shared" si="0"/>
        <v>0</v>
      </c>
    </row>
    <row r="13" spans="1:17" ht="14.25" customHeight="1" x14ac:dyDescent="0.25">
      <c r="A13" s="60"/>
      <c r="B13" s="41"/>
      <c r="C13" s="41"/>
      <c r="D13" s="41"/>
      <c r="E13" s="41"/>
      <c r="F13" s="41"/>
      <c r="G13" s="41"/>
      <c r="H13" s="41"/>
      <c r="I13" s="41"/>
      <c r="J13" s="41"/>
      <c r="K13" s="41"/>
      <c r="L13" s="41"/>
      <c r="M13" s="41"/>
      <c r="N13" s="7">
        <f t="shared" si="0"/>
        <v>0</v>
      </c>
    </row>
    <row r="14" spans="1:17" ht="14.25" customHeight="1" x14ac:dyDescent="0.25">
      <c r="A14" s="60"/>
      <c r="B14" s="41"/>
      <c r="C14" s="41"/>
      <c r="D14" s="41"/>
      <c r="E14" s="41"/>
      <c r="F14" s="41"/>
      <c r="G14" s="41"/>
      <c r="H14" s="41"/>
      <c r="I14" s="41"/>
      <c r="J14" s="41"/>
      <c r="K14" s="41"/>
      <c r="L14" s="41"/>
      <c r="M14" s="41"/>
      <c r="N14" s="7">
        <f t="shared" si="0"/>
        <v>0</v>
      </c>
    </row>
    <row r="15" spans="1:17" ht="14.25" customHeight="1" x14ac:dyDescent="0.25">
      <c r="A15" s="60"/>
      <c r="B15" s="41"/>
      <c r="C15" s="41"/>
      <c r="D15" s="41"/>
      <c r="E15" s="41"/>
      <c r="F15" s="41"/>
      <c r="G15" s="41"/>
      <c r="H15" s="41"/>
      <c r="I15" s="41"/>
      <c r="J15" s="41"/>
      <c r="K15" s="41"/>
      <c r="L15" s="41"/>
      <c r="M15" s="41"/>
      <c r="N15" s="7">
        <f t="shared" si="0"/>
        <v>0</v>
      </c>
    </row>
    <row r="16" spans="1:17" ht="14.25" customHeight="1" x14ac:dyDescent="0.25">
      <c r="A16" s="60"/>
      <c r="B16" s="41"/>
      <c r="C16" s="41"/>
      <c r="D16" s="41"/>
      <c r="E16" s="41"/>
      <c r="F16" s="41"/>
      <c r="G16" s="41"/>
      <c r="H16" s="41"/>
      <c r="I16" s="41"/>
      <c r="J16" s="41"/>
      <c r="K16" s="41"/>
      <c r="L16" s="41"/>
      <c r="M16" s="41"/>
      <c r="N16" s="7">
        <f t="shared" si="0"/>
        <v>0</v>
      </c>
    </row>
    <row r="17" spans="1:14" ht="14.25" customHeight="1" x14ac:dyDescent="0.25">
      <c r="A17" s="60"/>
      <c r="B17" s="41"/>
      <c r="C17" s="41"/>
      <c r="D17" s="41"/>
      <c r="E17" s="41"/>
      <c r="F17" s="41"/>
      <c r="G17" s="41"/>
      <c r="H17" s="41"/>
      <c r="I17" s="41"/>
      <c r="J17" s="41"/>
      <c r="K17" s="41"/>
      <c r="L17" s="41"/>
      <c r="M17" s="41"/>
      <c r="N17" s="7">
        <f t="shared" si="0"/>
        <v>0</v>
      </c>
    </row>
    <row r="18" spans="1:14" ht="14.25" customHeight="1" x14ac:dyDescent="0.25">
      <c r="A18" s="60"/>
      <c r="B18" s="41"/>
      <c r="C18" s="41"/>
      <c r="D18" s="41"/>
      <c r="E18" s="41"/>
      <c r="F18" s="41"/>
      <c r="G18" s="41"/>
      <c r="H18" s="41"/>
      <c r="I18" s="41"/>
      <c r="J18" s="41"/>
      <c r="K18" s="41"/>
      <c r="L18" s="41"/>
      <c r="M18" s="41"/>
      <c r="N18" s="7">
        <f t="shared" si="0"/>
        <v>0</v>
      </c>
    </row>
    <row r="19" spans="1:14" ht="14.25" customHeight="1" x14ac:dyDescent="0.25">
      <c r="A19" s="60"/>
      <c r="B19" s="41"/>
      <c r="C19" s="41"/>
      <c r="D19" s="41"/>
      <c r="E19" s="41"/>
      <c r="F19" s="41"/>
      <c r="G19" s="41"/>
      <c r="H19" s="41"/>
      <c r="I19" s="41"/>
      <c r="J19" s="41"/>
      <c r="K19" s="41"/>
      <c r="L19" s="41"/>
      <c r="M19" s="41"/>
      <c r="N19" s="7">
        <f t="shared" si="0"/>
        <v>0</v>
      </c>
    </row>
    <row r="20" spans="1:14" ht="14.25" customHeight="1" x14ac:dyDescent="0.25">
      <c r="A20" s="60"/>
      <c r="B20" s="41"/>
      <c r="C20" s="41"/>
      <c r="D20" s="41"/>
      <c r="E20" s="41"/>
      <c r="F20" s="41"/>
      <c r="G20" s="41"/>
      <c r="H20" s="41"/>
      <c r="I20" s="41"/>
      <c r="J20" s="41"/>
      <c r="K20" s="41"/>
      <c r="L20" s="41"/>
      <c r="M20" s="41"/>
      <c r="N20" s="7">
        <f t="shared" si="0"/>
        <v>0</v>
      </c>
    </row>
    <row r="21" spans="1:14" ht="14.25" customHeight="1" x14ac:dyDescent="0.25">
      <c r="A21" s="60"/>
      <c r="B21" s="41"/>
      <c r="C21" s="41"/>
      <c r="D21" s="41"/>
      <c r="E21" s="41"/>
      <c r="F21" s="41"/>
      <c r="G21" s="41"/>
      <c r="H21" s="41"/>
      <c r="I21" s="41"/>
      <c r="J21" s="41"/>
      <c r="K21" s="41"/>
      <c r="L21" s="41"/>
      <c r="M21" s="41"/>
      <c r="N21" s="7">
        <f t="shared" si="0"/>
        <v>0</v>
      </c>
    </row>
    <row r="22" spans="1:14" ht="14.25" customHeight="1" x14ac:dyDescent="0.25">
      <c r="A22" s="60"/>
      <c r="B22" s="41"/>
      <c r="C22" s="41"/>
      <c r="D22" s="41"/>
      <c r="E22" s="41"/>
      <c r="F22" s="41"/>
      <c r="G22" s="41"/>
      <c r="H22" s="41"/>
      <c r="I22" s="41"/>
      <c r="J22" s="41"/>
      <c r="K22" s="41"/>
      <c r="L22" s="41"/>
      <c r="M22" s="41"/>
      <c r="N22" s="7">
        <f t="shared" si="0"/>
        <v>0</v>
      </c>
    </row>
    <row r="23" spans="1:14" ht="14.25" customHeight="1" x14ac:dyDescent="0.25">
      <c r="A23" s="60"/>
      <c r="B23" s="41"/>
      <c r="C23" s="41"/>
      <c r="D23" s="41"/>
      <c r="E23" s="41"/>
      <c r="F23" s="41"/>
      <c r="G23" s="41"/>
      <c r="H23" s="41"/>
      <c r="I23" s="41"/>
      <c r="J23" s="41"/>
      <c r="K23" s="41"/>
      <c r="L23" s="41"/>
      <c r="M23" s="41"/>
      <c r="N23" s="7">
        <f t="shared" si="0"/>
        <v>0</v>
      </c>
    </row>
    <row r="24" spans="1:14" ht="14.25" customHeight="1" x14ac:dyDescent="0.25">
      <c r="A24" s="60"/>
      <c r="B24" s="41"/>
      <c r="C24" s="41"/>
      <c r="D24" s="41"/>
      <c r="E24" s="41"/>
      <c r="F24" s="41"/>
      <c r="G24" s="41"/>
      <c r="H24" s="41"/>
      <c r="I24" s="41"/>
      <c r="J24" s="41"/>
      <c r="K24" s="41"/>
      <c r="L24" s="41"/>
      <c r="M24" s="41"/>
      <c r="N24" s="7">
        <f t="shared" si="0"/>
        <v>0</v>
      </c>
    </row>
    <row r="25" spans="1:14" ht="14.25" customHeight="1" x14ac:dyDescent="0.25">
      <c r="A25" s="60"/>
      <c r="B25" s="41"/>
      <c r="C25" s="41"/>
      <c r="D25" s="41"/>
      <c r="E25" s="41"/>
      <c r="F25" s="41"/>
      <c r="G25" s="41"/>
      <c r="H25" s="41"/>
      <c r="I25" s="41"/>
      <c r="J25" s="41"/>
      <c r="K25" s="41"/>
      <c r="L25" s="41"/>
      <c r="M25" s="41"/>
      <c r="N25" s="7">
        <f t="shared" si="0"/>
        <v>0</v>
      </c>
    </row>
    <row r="26" spans="1:14" ht="14.25" customHeight="1" x14ac:dyDescent="0.25">
      <c r="A26" s="60"/>
      <c r="B26" s="41"/>
      <c r="C26" s="41"/>
      <c r="D26" s="41"/>
      <c r="E26" s="41"/>
      <c r="F26" s="41"/>
      <c r="G26" s="41"/>
      <c r="H26" s="41"/>
      <c r="I26" s="41"/>
      <c r="J26" s="41"/>
      <c r="K26" s="41"/>
      <c r="L26" s="41"/>
      <c r="M26" s="41"/>
      <c r="N26" s="7">
        <f t="shared" si="0"/>
        <v>0</v>
      </c>
    </row>
    <row r="27" spans="1:14" ht="14.25" customHeight="1" x14ac:dyDescent="0.25">
      <c r="A27" s="60"/>
      <c r="B27" s="41"/>
      <c r="C27" s="41"/>
      <c r="D27" s="41"/>
      <c r="E27" s="41"/>
      <c r="F27" s="41"/>
      <c r="G27" s="41"/>
      <c r="H27" s="41"/>
      <c r="I27" s="41"/>
      <c r="J27" s="41"/>
      <c r="K27" s="41"/>
      <c r="L27" s="41"/>
      <c r="M27" s="41"/>
      <c r="N27" s="7">
        <f t="shared" si="0"/>
        <v>0</v>
      </c>
    </row>
    <row r="28" spans="1:14" ht="14.25" customHeight="1" x14ac:dyDescent="0.25">
      <c r="A28" s="60"/>
      <c r="B28" s="41"/>
      <c r="C28" s="41"/>
      <c r="D28" s="41"/>
      <c r="E28" s="41"/>
      <c r="F28" s="41"/>
      <c r="G28" s="41"/>
      <c r="H28" s="41"/>
      <c r="I28" s="41"/>
      <c r="J28" s="41"/>
      <c r="K28" s="41"/>
      <c r="L28" s="41"/>
      <c r="M28" s="41"/>
      <c r="N28" s="7">
        <f t="shared" si="0"/>
        <v>0</v>
      </c>
    </row>
    <row r="29" spans="1:14" ht="14.25" customHeight="1" x14ac:dyDescent="0.25">
      <c r="A29" s="60"/>
      <c r="B29" s="41"/>
      <c r="C29" s="61"/>
      <c r="D29" s="61"/>
      <c r="E29" s="61"/>
      <c r="F29" s="61"/>
      <c r="G29" s="61"/>
      <c r="H29" s="61"/>
      <c r="I29" s="61"/>
      <c r="J29" s="61"/>
      <c r="K29" s="61"/>
      <c r="L29" s="61"/>
      <c r="M29" s="61"/>
      <c r="N29" s="7">
        <f t="shared" si="0"/>
        <v>0</v>
      </c>
    </row>
    <row r="30" spans="1:14" ht="14.25" customHeight="1" x14ac:dyDescent="0.25">
      <c r="A30" s="60"/>
      <c r="B30" s="41"/>
      <c r="C30" s="41"/>
      <c r="D30" s="41"/>
      <c r="E30" s="41"/>
      <c r="F30" s="41"/>
      <c r="G30" s="41"/>
      <c r="H30" s="41"/>
      <c r="I30" s="41"/>
      <c r="J30" s="41"/>
      <c r="K30" s="41"/>
      <c r="L30" s="41"/>
      <c r="M30" s="41"/>
      <c r="N30" s="7">
        <f t="shared" si="0"/>
        <v>0</v>
      </c>
    </row>
    <row r="31" spans="1:14" ht="14.25" customHeight="1" x14ac:dyDescent="0.25">
      <c r="A31" s="60"/>
      <c r="B31" s="41"/>
      <c r="C31" s="41"/>
      <c r="D31" s="41"/>
      <c r="E31" s="41"/>
      <c r="F31" s="41"/>
      <c r="G31" s="41"/>
      <c r="H31" s="41"/>
      <c r="I31" s="41"/>
      <c r="J31" s="41"/>
      <c r="K31" s="41"/>
      <c r="L31" s="41"/>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63"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64"/>
    </row>
    <row r="34" spans="1:14" ht="14.25" customHeight="1" x14ac:dyDescent="0.25"/>
    <row r="35" spans="1:14" ht="14.25" customHeight="1" x14ac:dyDescent="0.25">
      <c r="A35" s="19" t="s">
        <v>12</v>
      </c>
      <c r="B35" s="11"/>
      <c r="C35" s="11"/>
      <c r="D35" s="11"/>
      <c r="E35" s="11"/>
      <c r="F35" s="11"/>
      <c r="G35" s="11"/>
      <c r="H35" s="11"/>
      <c r="I35" s="12"/>
      <c r="K35" s="65" t="s">
        <v>13</v>
      </c>
      <c r="L35" s="65"/>
      <c r="M35" s="65"/>
      <c r="N35" s="65"/>
    </row>
    <row r="36" spans="1:14" ht="14.25" customHeight="1" x14ac:dyDescent="0.25">
      <c r="A36" s="13"/>
      <c r="B36" s="14"/>
      <c r="C36" s="14"/>
      <c r="D36" s="14"/>
      <c r="E36" s="14"/>
      <c r="F36" s="14"/>
      <c r="G36" s="14"/>
      <c r="H36" s="14"/>
      <c r="I36" s="15"/>
      <c r="K36" s="66" t="s">
        <v>14</v>
      </c>
      <c r="L36" s="66"/>
      <c r="M36" s="67"/>
      <c r="N36" s="67"/>
    </row>
    <row r="37" spans="1:14" ht="14.25" customHeight="1" x14ac:dyDescent="0.25">
      <c r="A37" s="13"/>
      <c r="B37" s="14"/>
      <c r="C37" s="14"/>
      <c r="D37" s="14"/>
      <c r="E37" s="14"/>
      <c r="F37" s="14"/>
      <c r="G37" s="14"/>
      <c r="H37" s="14"/>
      <c r="I37" s="15"/>
      <c r="K37" s="68" t="s">
        <v>15</v>
      </c>
      <c r="L37" s="68"/>
      <c r="M37" s="67"/>
      <c r="N37" s="67"/>
    </row>
    <row r="38" spans="1:14" ht="14.25" customHeight="1" x14ac:dyDescent="0.25">
      <c r="A38" s="13"/>
      <c r="B38" s="14"/>
      <c r="C38" s="14"/>
      <c r="D38" s="14"/>
      <c r="E38" s="14"/>
      <c r="F38" s="14"/>
      <c r="G38" s="14"/>
      <c r="H38" s="14"/>
      <c r="I38" s="15"/>
      <c r="K38" s="70" t="s">
        <v>16</v>
      </c>
      <c r="L38" s="70"/>
      <c r="M38" s="67"/>
      <c r="N38" s="67"/>
    </row>
    <row r="39" spans="1:14" ht="14.25" customHeight="1" x14ac:dyDescent="0.25">
      <c r="A39" s="13"/>
      <c r="B39" s="14"/>
      <c r="C39" s="14"/>
      <c r="D39" s="14"/>
      <c r="E39" s="14"/>
      <c r="F39" s="14"/>
      <c r="G39" s="14"/>
      <c r="H39" s="14"/>
      <c r="I39" s="15"/>
      <c r="K39" s="71" t="s">
        <v>17</v>
      </c>
      <c r="L39" s="71"/>
      <c r="M39" s="67"/>
      <c r="N39" s="67"/>
    </row>
    <row r="40" spans="1:14" ht="14.25" customHeight="1" x14ac:dyDescent="0.25">
      <c r="A40" s="13"/>
      <c r="B40" s="14"/>
      <c r="C40" s="14"/>
      <c r="D40" s="14"/>
      <c r="E40" s="14"/>
      <c r="F40" s="14"/>
      <c r="G40" s="14"/>
      <c r="H40" s="14"/>
      <c r="I40" s="15"/>
      <c r="K40" s="72" t="s">
        <v>18</v>
      </c>
      <c r="L40" s="72"/>
      <c r="M40" s="67"/>
      <c r="N40" s="67"/>
    </row>
    <row r="41" spans="1:14" ht="14.25" customHeight="1" x14ac:dyDescent="0.25">
      <c r="A41" s="16"/>
      <c r="B41" s="17"/>
      <c r="C41" s="17"/>
      <c r="D41" s="17"/>
      <c r="E41" s="17"/>
      <c r="F41" s="17"/>
      <c r="G41" s="17"/>
      <c r="H41" s="17"/>
      <c r="I41" s="18"/>
      <c r="K41" s="69" t="s">
        <v>19</v>
      </c>
      <c r="L41" s="69"/>
      <c r="M41" s="67"/>
      <c r="N41" s="67"/>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57" priority="7" operator="greaterThanOrEqual">
      <formula>90</formula>
    </cfRule>
    <cfRule type="cellIs" dxfId="256" priority="8" operator="between">
      <formula>80</formula>
      <formula>89.99</formula>
    </cfRule>
    <cfRule type="cellIs" dxfId="255" priority="9" operator="between">
      <formula>70</formula>
      <formula>79.99</formula>
    </cfRule>
    <cfRule type="cellIs" dxfId="254" priority="10" operator="between">
      <formula>60</formula>
      <formula>69.99</formula>
    </cfRule>
    <cfRule type="cellIs" dxfId="253" priority="11" operator="between">
      <formula>50</formula>
      <formula>59.99</formula>
    </cfRule>
    <cfRule type="cellIs" dxfId="252" priority="12" operator="lessThanOrEqual">
      <formula>49.99</formula>
    </cfRule>
  </conditionalFormatting>
  <conditionalFormatting sqref="N8:N31">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33" width="5.85546875" style="3" customWidth="1"/>
    <col min="34" max="34" width="5.85546875" style="8" customWidth="1"/>
    <col min="35" max="16384" width="9.140625" style="3"/>
  </cols>
  <sheetData>
    <row r="1" spans="1:34" ht="15" customHeight="1" x14ac:dyDescent="0.25">
      <c r="A1" s="26" t="s">
        <v>20</v>
      </c>
      <c r="AA1" s="25"/>
      <c r="AB1" s="25"/>
      <c r="AE1" s="10"/>
    </row>
    <row r="2" spans="1:34" s="10" customFormat="1" ht="15" customHeight="1" x14ac:dyDescent="0.3">
      <c r="A2" s="9" t="s">
        <v>210</v>
      </c>
      <c r="B2" s="23"/>
      <c r="C2" s="23"/>
      <c r="D2" s="23"/>
      <c r="E2" s="23"/>
      <c r="F2" s="23"/>
      <c r="G2" s="23"/>
      <c r="H2" s="23"/>
      <c r="I2" s="23"/>
      <c r="J2" s="23"/>
      <c r="K2" s="23"/>
      <c r="L2" s="23"/>
      <c r="M2" s="23"/>
      <c r="N2" s="23"/>
      <c r="O2" s="23"/>
      <c r="P2" s="23"/>
      <c r="Q2" s="23"/>
      <c r="R2" s="23"/>
      <c r="S2" s="23"/>
      <c r="T2" s="23"/>
      <c r="U2" s="23"/>
      <c r="V2" s="23"/>
      <c r="W2" s="23"/>
      <c r="X2" s="23"/>
      <c r="Y2" s="23"/>
      <c r="Z2" s="23"/>
      <c r="AA2" s="24"/>
      <c r="AB2" s="24"/>
      <c r="AC2" s="23"/>
      <c r="AD2" s="23"/>
      <c r="AE2" s="24"/>
      <c r="AF2" s="23"/>
      <c r="AG2" s="23"/>
      <c r="AH2" s="23"/>
    </row>
    <row r="3" spans="1:34" ht="15" customHeight="1" x14ac:dyDescent="0.25">
      <c r="A3" s="9" t="s">
        <v>194</v>
      </c>
    </row>
    <row r="4" spans="1:34" ht="10.5" customHeight="1" x14ac:dyDescent="0.25">
      <c r="A4" s="9"/>
      <c r="AE4" s="8"/>
      <c r="AH4" s="3"/>
    </row>
    <row r="5" spans="1:34" ht="10.5" customHeight="1" x14ac:dyDescent="0.25">
      <c r="A5" s="9"/>
      <c r="AE5" s="8"/>
      <c r="AH5" s="3"/>
    </row>
    <row r="6" spans="1:34" s="37" customFormat="1" ht="10.5" customHeight="1" x14ac:dyDescent="0.25">
      <c r="A6" s="35"/>
      <c r="B6" s="20" t="s">
        <v>39</v>
      </c>
      <c r="C6" s="20" t="s">
        <v>40</v>
      </c>
      <c r="D6" s="20" t="s">
        <v>36</v>
      </c>
      <c r="E6" s="20" t="s">
        <v>52</v>
      </c>
      <c r="F6" s="20" t="s">
        <v>52</v>
      </c>
      <c r="G6" s="20" t="s">
        <v>67</v>
      </c>
      <c r="H6" s="20" t="s">
        <v>68</v>
      </c>
      <c r="I6" s="20" t="s">
        <v>63</v>
      </c>
      <c r="J6" s="20" t="s">
        <v>59</v>
      </c>
      <c r="K6" s="20" t="s">
        <v>63</v>
      </c>
      <c r="L6" s="20" t="s">
        <v>40</v>
      </c>
      <c r="M6" s="20" t="s">
        <v>40</v>
      </c>
      <c r="N6" s="20" t="s">
        <v>52</v>
      </c>
      <c r="O6" s="20" t="s">
        <v>52</v>
      </c>
      <c r="P6" s="20" t="s">
        <v>56</v>
      </c>
      <c r="Q6" s="20" t="s">
        <v>62</v>
      </c>
      <c r="R6" s="20" t="s">
        <v>58</v>
      </c>
      <c r="S6" s="20" t="s">
        <v>58</v>
      </c>
      <c r="T6" s="20" t="s">
        <v>69</v>
      </c>
      <c r="U6" s="20" t="s">
        <v>52</v>
      </c>
      <c r="V6" s="20" t="s">
        <v>56</v>
      </c>
      <c r="W6" s="20" t="s">
        <v>56</v>
      </c>
      <c r="X6" s="20" t="s">
        <v>52</v>
      </c>
      <c r="Y6" s="36"/>
    </row>
    <row r="7" spans="1:34" s="4" customForma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6" t="s">
        <v>11</v>
      </c>
    </row>
    <row r="8" spans="1:34" x14ac:dyDescent="0.25">
      <c r="A8" s="60"/>
      <c r="B8" s="33"/>
      <c r="C8" s="59"/>
      <c r="D8" s="59"/>
      <c r="E8" s="59"/>
      <c r="F8" s="59"/>
      <c r="G8" s="59"/>
      <c r="H8" s="59"/>
      <c r="I8" s="59"/>
      <c r="J8" s="59"/>
      <c r="K8" s="59"/>
      <c r="L8" s="59"/>
      <c r="M8" s="59"/>
      <c r="N8" s="59"/>
      <c r="O8" s="59"/>
      <c r="P8" s="59"/>
      <c r="Q8" s="59"/>
      <c r="R8" s="59"/>
      <c r="S8" s="59"/>
      <c r="T8" s="59"/>
      <c r="U8" s="59"/>
      <c r="V8" s="59"/>
      <c r="W8" s="59"/>
      <c r="X8" s="59"/>
      <c r="Y8" s="7">
        <f>SUM(B8:U8)*4+SUM(V8:W8)*6+X8*8</f>
        <v>0</v>
      </c>
      <c r="AH8" s="3"/>
    </row>
    <row r="9" spans="1:34" x14ac:dyDescent="0.25">
      <c r="A9" s="60"/>
      <c r="B9" s="33"/>
      <c r="C9" s="33"/>
      <c r="D9" s="33"/>
      <c r="E9" s="33"/>
      <c r="F9" s="33"/>
      <c r="G9" s="33"/>
      <c r="H9" s="33"/>
      <c r="I9" s="33"/>
      <c r="J9" s="33"/>
      <c r="K9" s="33"/>
      <c r="L9" s="33"/>
      <c r="M9" s="33"/>
      <c r="N9" s="33"/>
      <c r="O9" s="33"/>
      <c r="P9" s="33"/>
      <c r="Q9" s="33"/>
      <c r="R9" s="33"/>
      <c r="S9" s="33"/>
      <c r="T9" s="33"/>
      <c r="U9" s="33"/>
      <c r="V9" s="33"/>
      <c r="W9" s="33"/>
      <c r="X9" s="33"/>
      <c r="Y9" s="7">
        <f t="shared" ref="Y9:Y31" si="0">SUM(B9:U9)*4+SUM(V9:W9)*6+X9*8</f>
        <v>0</v>
      </c>
      <c r="AH9" s="3"/>
    </row>
    <row r="10" spans="1:34" x14ac:dyDescent="0.25">
      <c r="A10" s="60"/>
      <c r="B10" s="33"/>
      <c r="C10" s="33"/>
      <c r="D10" s="33"/>
      <c r="E10" s="33"/>
      <c r="F10" s="33"/>
      <c r="G10" s="33"/>
      <c r="H10" s="33"/>
      <c r="I10" s="33"/>
      <c r="J10" s="33"/>
      <c r="K10" s="33"/>
      <c r="L10" s="33"/>
      <c r="M10" s="33"/>
      <c r="N10" s="33"/>
      <c r="O10" s="33"/>
      <c r="P10" s="33"/>
      <c r="Q10" s="33"/>
      <c r="R10" s="33"/>
      <c r="S10" s="33"/>
      <c r="T10" s="33"/>
      <c r="U10" s="33"/>
      <c r="V10" s="33"/>
      <c r="W10" s="33"/>
      <c r="X10" s="33"/>
      <c r="Y10" s="7">
        <f t="shared" si="0"/>
        <v>0</v>
      </c>
      <c r="AH10" s="3"/>
    </row>
    <row r="11" spans="1:34" x14ac:dyDescent="0.25">
      <c r="A11" s="60"/>
      <c r="B11" s="33"/>
      <c r="C11" s="62"/>
      <c r="D11" s="62"/>
      <c r="E11" s="62"/>
      <c r="F11" s="62"/>
      <c r="G11" s="62"/>
      <c r="H11" s="62"/>
      <c r="I11" s="62"/>
      <c r="J11" s="62"/>
      <c r="K11" s="62"/>
      <c r="L11" s="62"/>
      <c r="M11" s="62"/>
      <c r="N11" s="62"/>
      <c r="O11" s="62"/>
      <c r="P11" s="62"/>
      <c r="Q11" s="62"/>
      <c r="R11" s="62"/>
      <c r="S11" s="62"/>
      <c r="T11" s="62"/>
      <c r="U11" s="62"/>
      <c r="V11" s="62"/>
      <c r="W11" s="62"/>
      <c r="X11" s="62"/>
      <c r="Y11" s="7">
        <f t="shared" si="0"/>
        <v>0</v>
      </c>
      <c r="AH11" s="3"/>
    </row>
    <row r="12" spans="1:34" x14ac:dyDescent="0.25">
      <c r="A12" s="60"/>
      <c r="B12" s="33"/>
      <c r="C12" s="33"/>
      <c r="D12" s="33"/>
      <c r="E12" s="33"/>
      <c r="F12" s="33"/>
      <c r="G12" s="33"/>
      <c r="H12" s="33"/>
      <c r="I12" s="33"/>
      <c r="J12" s="33"/>
      <c r="K12" s="33"/>
      <c r="L12" s="33"/>
      <c r="M12" s="33"/>
      <c r="N12" s="33"/>
      <c r="O12" s="33"/>
      <c r="P12" s="33"/>
      <c r="Q12" s="33"/>
      <c r="R12" s="33"/>
      <c r="S12" s="33"/>
      <c r="T12" s="33"/>
      <c r="U12" s="33"/>
      <c r="V12" s="33"/>
      <c r="W12" s="33"/>
      <c r="X12" s="33"/>
      <c r="Y12" s="7">
        <f t="shared" si="0"/>
        <v>0</v>
      </c>
      <c r="AH12" s="3"/>
    </row>
    <row r="13" spans="1:34" x14ac:dyDescent="0.25">
      <c r="A13" s="60"/>
      <c r="B13" s="33"/>
      <c r="C13" s="33"/>
      <c r="D13" s="33"/>
      <c r="E13" s="33"/>
      <c r="F13" s="33"/>
      <c r="G13" s="33"/>
      <c r="H13" s="33"/>
      <c r="I13" s="33"/>
      <c r="J13" s="33"/>
      <c r="K13" s="33"/>
      <c r="L13" s="33"/>
      <c r="M13" s="33"/>
      <c r="N13" s="33"/>
      <c r="O13" s="33"/>
      <c r="P13" s="33"/>
      <c r="Q13" s="33"/>
      <c r="R13" s="33"/>
      <c r="S13" s="33"/>
      <c r="T13" s="33"/>
      <c r="U13" s="33"/>
      <c r="V13" s="33"/>
      <c r="W13" s="33"/>
      <c r="X13" s="33"/>
      <c r="Y13" s="7">
        <f t="shared" si="0"/>
        <v>0</v>
      </c>
      <c r="AH13" s="3"/>
    </row>
    <row r="14" spans="1:34" x14ac:dyDescent="0.25">
      <c r="A14" s="60"/>
      <c r="B14" s="33"/>
      <c r="C14" s="33"/>
      <c r="D14" s="33"/>
      <c r="E14" s="33"/>
      <c r="F14" s="33"/>
      <c r="G14" s="33"/>
      <c r="H14" s="33"/>
      <c r="I14" s="33"/>
      <c r="J14" s="33"/>
      <c r="K14" s="33"/>
      <c r="L14" s="33"/>
      <c r="M14" s="33"/>
      <c r="N14" s="33"/>
      <c r="O14" s="33"/>
      <c r="P14" s="33"/>
      <c r="Q14" s="33"/>
      <c r="R14" s="33"/>
      <c r="S14" s="33"/>
      <c r="T14" s="33"/>
      <c r="U14" s="33"/>
      <c r="V14" s="33"/>
      <c r="W14" s="33"/>
      <c r="X14" s="33"/>
      <c r="Y14" s="7">
        <f t="shared" si="0"/>
        <v>0</v>
      </c>
      <c r="AH14" s="3"/>
    </row>
    <row r="15" spans="1:34" x14ac:dyDescent="0.25">
      <c r="A15" s="60"/>
      <c r="B15" s="33"/>
      <c r="C15" s="33"/>
      <c r="D15" s="33"/>
      <c r="E15" s="33"/>
      <c r="F15" s="33"/>
      <c r="G15" s="33"/>
      <c r="H15" s="33"/>
      <c r="I15" s="33"/>
      <c r="J15" s="33"/>
      <c r="K15" s="33"/>
      <c r="L15" s="33"/>
      <c r="M15" s="33"/>
      <c r="N15" s="33"/>
      <c r="O15" s="33"/>
      <c r="P15" s="33"/>
      <c r="Q15" s="33"/>
      <c r="R15" s="33"/>
      <c r="S15" s="33"/>
      <c r="T15" s="33"/>
      <c r="U15" s="33"/>
      <c r="V15" s="33"/>
      <c r="W15" s="33"/>
      <c r="X15" s="33"/>
      <c r="Y15" s="7">
        <f t="shared" si="0"/>
        <v>0</v>
      </c>
      <c r="AH15" s="3"/>
    </row>
    <row r="16" spans="1:34" x14ac:dyDescent="0.25">
      <c r="A16" s="60"/>
      <c r="B16" s="33"/>
      <c r="C16" s="33"/>
      <c r="D16" s="33"/>
      <c r="E16" s="33"/>
      <c r="F16" s="33"/>
      <c r="G16" s="33"/>
      <c r="H16" s="33"/>
      <c r="I16" s="33"/>
      <c r="J16" s="33"/>
      <c r="K16" s="33"/>
      <c r="L16" s="33"/>
      <c r="M16" s="33"/>
      <c r="N16" s="33"/>
      <c r="O16" s="33"/>
      <c r="P16" s="33"/>
      <c r="Q16" s="33"/>
      <c r="R16" s="33"/>
      <c r="S16" s="33"/>
      <c r="T16" s="33"/>
      <c r="U16" s="33"/>
      <c r="V16" s="33"/>
      <c r="W16" s="33"/>
      <c r="X16" s="33"/>
      <c r="Y16" s="7">
        <f t="shared" si="0"/>
        <v>0</v>
      </c>
      <c r="AH16" s="3"/>
    </row>
    <row r="17" spans="1:34" x14ac:dyDescent="0.25">
      <c r="A17" s="60"/>
      <c r="B17" s="33"/>
      <c r="C17" s="33"/>
      <c r="D17" s="33"/>
      <c r="E17" s="33"/>
      <c r="F17" s="33"/>
      <c r="G17" s="33"/>
      <c r="H17" s="33"/>
      <c r="I17" s="33"/>
      <c r="J17" s="33"/>
      <c r="K17" s="33"/>
      <c r="L17" s="33"/>
      <c r="M17" s="33"/>
      <c r="N17" s="33"/>
      <c r="O17" s="33"/>
      <c r="P17" s="33"/>
      <c r="Q17" s="33"/>
      <c r="R17" s="33"/>
      <c r="S17" s="33"/>
      <c r="T17" s="33"/>
      <c r="U17" s="33"/>
      <c r="V17" s="33"/>
      <c r="W17" s="33"/>
      <c r="X17" s="33"/>
      <c r="Y17" s="7">
        <f t="shared" si="0"/>
        <v>0</v>
      </c>
      <c r="AH17" s="3"/>
    </row>
    <row r="18" spans="1:34" x14ac:dyDescent="0.25">
      <c r="A18" s="60"/>
      <c r="B18" s="33"/>
      <c r="C18" s="33"/>
      <c r="D18" s="33"/>
      <c r="E18" s="33"/>
      <c r="F18" s="33"/>
      <c r="G18" s="33"/>
      <c r="H18" s="33"/>
      <c r="I18" s="33"/>
      <c r="J18" s="33"/>
      <c r="K18" s="33"/>
      <c r="L18" s="33"/>
      <c r="M18" s="33"/>
      <c r="N18" s="33"/>
      <c r="O18" s="33"/>
      <c r="P18" s="33"/>
      <c r="Q18" s="33"/>
      <c r="R18" s="33"/>
      <c r="S18" s="33"/>
      <c r="T18" s="33"/>
      <c r="U18" s="33"/>
      <c r="V18" s="33"/>
      <c r="W18" s="33"/>
      <c r="X18" s="33"/>
      <c r="Y18" s="7">
        <f t="shared" si="0"/>
        <v>0</v>
      </c>
      <c r="AH18" s="3"/>
    </row>
    <row r="19" spans="1:34" x14ac:dyDescent="0.25">
      <c r="A19" s="60"/>
      <c r="B19" s="33"/>
      <c r="C19" s="33"/>
      <c r="D19" s="33"/>
      <c r="E19" s="33"/>
      <c r="F19" s="33"/>
      <c r="G19" s="33"/>
      <c r="H19" s="33"/>
      <c r="I19" s="33"/>
      <c r="J19" s="33"/>
      <c r="K19" s="33"/>
      <c r="L19" s="33"/>
      <c r="M19" s="33"/>
      <c r="N19" s="33"/>
      <c r="O19" s="33"/>
      <c r="P19" s="33"/>
      <c r="Q19" s="33"/>
      <c r="R19" s="33"/>
      <c r="S19" s="33"/>
      <c r="T19" s="33"/>
      <c r="U19" s="33"/>
      <c r="V19" s="33"/>
      <c r="W19" s="33"/>
      <c r="X19" s="33"/>
      <c r="Y19" s="7">
        <f t="shared" si="0"/>
        <v>0</v>
      </c>
      <c r="AH19" s="3"/>
    </row>
    <row r="20" spans="1:34" x14ac:dyDescent="0.25">
      <c r="A20" s="60"/>
      <c r="B20" s="33"/>
      <c r="C20" s="33"/>
      <c r="D20" s="33"/>
      <c r="E20" s="33"/>
      <c r="F20" s="33"/>
      <c r="G20" s="33"/>
      <c r="H20" s="33"/>
      <c r="I20" s="33"/>
      <c r="J20" s="33"/>
      <c r="K20" s="33"/>
      <c r="L20" s="33"/>
      <c r="M20" s="33"/>
      <c r="N20" s="33"/>
      <c r="O20" s="33"/>
      <c r="P20" s="33"/>
      <c r="Q20" s="33"/>
      <c r="R20" s="33"/>
      <c r="S20" s="33"/>
      <c r="T20" s="33"/>
      <c r="U20" s="33"/>
      <c r="V20" s="33"/>
      <c r="W20" s="33"/>
      <c r="X20" s="33"/>
      <c r="Y20" s="7">
        <f t="shared" si="0"/>
        <v>0</v>
      </c>
      <c r="AH20" s="3"/>
    </row>
    <row r="21" spans="1:34" x14ac:dyDescent="0.25">
      <c r="A21" s="60"/>
      <c r="B21" s="33"/>
      <c r="C21" s="33"/>
      <c r="D21" s="33"/>
      <c r="E21" s="33"/>
      <c r="F21" s="33"/>
      <c r="G21" s="33"/>
      <c r="H21" s="33"/>
      <c r="I21" s="33"/>
      <c r="J21" s="33"/>
      <c r="K21" s="33"/>
      <c r="L21" s="33"/>
      <c r="M21" s="33"/>
      <c r="N21" s="33"/>
      <c r="O21" s="33"/>
      <c r="P21" s="33"/>
      <c r="Q21" s="33"/>
      <c r="R21" s="33"/>
      <c r="S21" s="33"/>
      <c r="T21" s="33"/>
      <c r="U21" s="33"/>
      <c r="V21" s="33"/>
      <c r="W21" s="33"/>
      <c r="X21" s="33"/>
      <c r="Y21" s="7">
        <f t="shared" si="0"/>
        <v>0</v>
      </c>
      <c r="AH21" s="3"/>
    </row>
    <row r="22" spans="1:34" x14ac:dyDescent="0.25">
      <c r="A22" s="60"/>
      <c r="B22" s="33"/>
      <c r="C22" s="33"/>
      <c r="D22" s="33"/>
      <c r="E22" s="33"/>
      <c r="F22" s="33"/>
      <c r="G22" s="33"/>
      <c r="H22" s="33"/>
      <c r="I22" s="33"/>
      <c r="J22" s="33"/>
      <c r="K22" s="33"/>
      <c r="L22" s="33"/>
      <c r="M22" s="33"/>
      <c r="N22" s="33"/>
      <c r="O22" s="33"/>
      <c r="P22" s="33"/>
      <c r="Q22" s="33"/>
      <c r="R22" s="33"/>
      <c r="S22" s="33"/>
      <c r="T22" s="33"/>
      <c r="U22" s="33"/>
      <c r="V22" s="33"/>
      <c r="W22" s="33"/>
      <c r="X22" s="33"/>
      <c r="Y22" s="7">
        <f t="shared" si="0"/>
        <v>0</v>
      </c>
      <c r="AH22" s="3"/>
    </row>
    <row r="23" spans="1:34" x14ac:dyDescent="0.25">
      <c r="A23" s="60"/>
      <c r="B23" s="33"/>
      <c r="C23" s="33"/>
      <c r="D23" s="33"/>
      <c r="E23" s="33"/>
      <c r="F23" s="33"/>
      <c r="G23" s="33"/>
      <c r="H23" s="33"/>
      <c r="I23" s="33"/>
      <c r="J23" s="33"/>
      <c r="K23" s="33"/>
      <c r="L23" s="33"/>
      <c r="M23" s="33"/>
      <c r="N23" s="33"/>
      <c r="O23" s="33"/>
      <c r="P23" s="33"/>
      <c r="Q23" s="33"/>
      <c r="R23" s="33"/>
      <c r="S23" s="33"/>
      <c r="T23" s="33"/>
      <c r="U23" s="33"/>
      <c r="V23" s="33"/>
      <c r="W23" s="33"/>
      <c r="X23" s="33"/>
      <c r="Y23" s="7">
        <f t="shared" si="0"/>
        <v>0</v>
      </c>
      <c r="AH23" s="3"/>
    </row>
    <row r="24" spans="1:34" x14ac:dyDescent="0.25">
      <c r="A24" s="60"/>
      <c r="B24" s="33"/>
      <c r="C24" s="33"/>
      <c r="D24" s="33"/>
      <c r="E24" s="33"/>
      <c r="F24" s="33"/>
      <c r="G24" s="33"/>
      <c r="H24" s="33"/>
      <c r="I24" s="33"/>
      <c r="J24" s="33"/>
      <c r="K24" s="33"/>
      <c r="L24" s="33"/>
      <c r="M24" s="33"/>
      <c r="N24" s="33"/>
      <c r="O24" s="33"/>
      <c r="P24" s="33"/>
      <c r="Q24" s="33"/>
      <c r="R24" s="33"/>
      <c r="S24" s="33"/>
      <c r="T24" s="33"/>
      <c r="U24" s="33"/>
      <c r="V24" s="33"/>
      <c r="W24" s="33"/>
      <c r="X24" s="33"/>
      <c r="Y24" s="7">
        <f t="shared" si="0"/>
        <v>0</v>
      </c>
      <c r="AH24" s="3"/>
    </row>
    <row r="25" spans="1:34" x14ac:dyDescent="0.25">
      <c r="A25" s="60"/>
      <c r="B25" s="33"/>
      <c r="C25" s="33"/>
      <c r="D25" s="33"/>
      <c r="E25" s="33"/>
      <c r="F25" s="33"/>
      <c r="G25" s="33"/>
      <c r="H25" s="33"/>
      <c r="I25" s="33"/>
      <c r="J25" s="33"/>
      <c r="K25" s="33"/>
      <c r="L25" s="33"/>
      <c r="M25" s="33"/>
      <c r="N25" s="33"/>
      <c r="O25" s="33"/>
      <c r="P25" s="33"/>
      <c r="Q25" s="33"/>
      <c r="R25" s="33"/>
      <c r="S25" s="33"/>
      <c r="T25" s="33"/>
      <c r="U25" s="33"/>
      <c r="V25" s="33"/>
      <c r="W25" s="33"/>
      <c r="X25" s="33"/>
      <c r="Y25" s="7">
        <f t="shared" si="0"/>
        <v>0</v>
      </c>
      <c r="AH25" s="3"/>
    </row>
    <row r="26" spans="1:34" x14ac:dyDescent="0.25">
      <c r="A26" s="60"/>
      <c r="B26" s="33"/>
      <c r="C26" s="33"/>
      <c r="D26" s="33"/>
      <c r="E26" s="33"/>
      <c r="F26" s="33"/>
      <c r="G26" s="33"/>
      <c r="H26" s="33"/>
      <c r="I26" s="33"/>
      <c r="J26" s="33"/>
      <c r="K26" s="33"/>
      <c r="L26" s="33"/>
      <c r="M26" s="33"/>
      <c r="N26" s="33"/>
      <c r="O26" s="33"/>
      <c r="P26" s="33"/>
      <c r="Q26" s="33"/>
      <c r="R26" s="33"/>
      <c r="S26" s="33"/>
      <c r="T26" s="33"/>
      <c r="U26" s="33"/>
      <c r="V26" s="33"/>
      <c r="W26" s="33"/>
      <c r="X26" s="33"/>
      <c r="Y26" s="7">
        <f t="shared" si="0"/>
        <v>0</v>
      </c>
      <c r="AH26" s="3"/>
    </row>
    <row r="27" spans="1:34" x14ac:dyDescent="0.25">
      <c r="A27" s="60"/>
      <c r="B27" s="33"/>
      <c r="C27" s="33"/>
      <c r="D27" s="33"/>
      <c r="E27" s="33"/>
      <c r="F27" s="33"/>
      <c r="G27" s="33"/>
      <c r="H27" s="33"/>
      <c r="I27" s="33"/>
      <c r="J27" s="33"/>
      <c r="K27" s="33"/>
      <c r="L27" s="33"/>
      <c r="M27" s="33"/>
      <c r="N27" s="33"/>
      <c r="O27" s="33"/>
      <c r="P27" s="33"/>
      <c r="Q27" s="33"/>
      <c r="R27" s="33"/>
      <c r="S27" s="33"/>
      <c r="T27" s="33"/>
      <c r="U27" s="33"/>
      <c r="V27" s="33"/>
      <c r="W27" s="33"/>
      <c r="X27" s="33"/>
      <c r="Y27" s="7">
        <f t="shared" si="0"/>
        <v>0</v>
      </c>
      <c r="AH27" s="3"/>
    </row>
    <row r="28" spans="1:34" x14ac:dyDescent="0.25">
      <c r="A28" s="60"/>
      <c r="B28" s="33"/>
      <c r="C28" s="61"/>
      <c r="D28" s="61"/>
      <c r="E28" s="61"/>
      <c r="F28" s="61"/>
      <c r="G28" s="61"/>
      <c r="H28" s="61"/>
      <c r="I28" s="61"/>
      <c r="J28" s="61"/>
      <c r="K28" s="61"/>
      <c r="L28" s="61"/>
      <c r="M28" s="61"/>
      <c r="N28" s="61"/>
      <c r="O28" s="61"/>
      <c r="P28" s="61"/>
      <c r="Q28" s="61"/>
      <c r="R28" s="61"/>
      <c r="S28" s="61"/>
      <c r="T28" s="61"/>
      <c r="U28" s="61"/>
      <c r="V28" s="61"/>
      <c r="W28" s="61"/>
      <c r="X28" s="61"/>
      <c r="Y28" s="7">
        <f>SUM(B28:U28)*4+SUM(V28:W28)*6+X28*8</f>
        <v>0</v>
      </c>
      <c r="AH28" s="3"/>
    </row>
    <row r="29" spans="1:34" x14ac:dyDescent="0.25">
      <c r="A29" s="60"/>
      <c r="B29" s="33"/>
      <c r="C29" s="33"/>
      <c r="D29" s="33"/>
      <c r="E29" s="33"/>
      <c r="F29" s="33"/>
      <c r="G29" s="33"/>
      <c r="H29" s="33"/>
      <c r="I29" s="33"/>
      <c r="J29" s="33"/>
      <c r="K29" s="33"/>
      <c r="L29" s="33"/>
      <c r="M29" s="33"/>
      <c r="N29" s="33"/>
      <c r="O29" s="33"/>
      <c r="P29" s="33"/>
      <c r="Q29" s="33"/>
      <c r="R29" s="33"/>
      <c r="S29" s="33"/>
      <c r="T29" s="33"/>
      <c r="U29" s="33"/>
      <c r="V29" s="33"/>
      <c r="W29" s="33"/>
      <c r="X29" s="33"/>
      <c r="Y29" s="7">
        <f t="shared" si="0"/>
        <v>0</v>
      </c>
      <c r="AH29" s="3"/>
    </row>
    <row r="30" spans="1:34" x14ac:dyDescent="0.25">
      <c r="A30" s="60"/>
      <c r="B30" s="33"/>
      <c r="C30" s="33"/>
      <c r="D30" s="33"/>
      <c r="E30" s="33"/>
      <c r="F30" s="33"/>
      <c r="G30" s="33"/>
      <c r="H30" s="33"/>
      <c r="I30" s="33"/>
      <c r="J30" s="33"/>
      <c r="K30" s="33"/>
      <c r="L30" s="33"/>
      <c r="M30" s="33"/>
      <c r="N30" s="33"/>
      <c r="O30" s="33"/>
      <c r="P30" s="33"/>
      <c r="Q30" s="33"/>
      <c r="R30" s="33"/>
      <c r="S30" s="33"/>
      <c r="T30" s="33"/>
      <c r="U30" s="33"/>
      <c r="V30" s="33"/>
      <c r="W30" s="33"/>
      <c r="X30" s="33"/>
      <c r="Y30" s="7">
        <f t="shared" si="0"/>
        <v>0</v>
      </c>
      <c r="AH30" s="3"/>
    </row>
    <row r="31" spans="1:34" x14ac:dyDescent="0.25">
      <c r="A31" s="60"/>
      <c r="B31" s="33"/>
      <c r="C31" s="33"/>
      <c r="D31" s="33"/>
      <c r="E31" s="33"/>
      <c r="F31" s="33"/>
      <c r="G31" s="33"/>
      <c r="H31" s="33"/>
      <c r="I31" s="33"/>
      <c r="J31" s="33"/>
      <c r="K31" s="33"/>
      <c r="L31" s="33"/>
      <c r="M31" s="33"/>
      <c r="N31" s="33"/>
      <c r="O31" s="33"/>
      <c r="P31" s="33"/>
      <c r="Q31" s="33"/>
      <c r="R31" s="33"/>
      <c r="S31" s="33"/>
      <c r="T31" s="33"/>
      <c r="U31" s="33"/>
      <c r="V31" s="33"/>
      <c r="W31" s="33"/>
      <c r="X31" s="33"/>
      <c r="Y31" s="7">
        <f t="shared" si="0"/>
        <v>0</v>
      </c>
      <c r="AH31" s="3"/>
    </row>
    <row r="32" spans="1:34"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X32" si="2">SUM(N8:N31)</f>
        <v>0</v>
      </c>
      <c r="O32" s="7">
        <f t="shared" si="2"/>
        <v>0</v>
      </c>
      <c r="P32" s="7">
        <f t="shared" si="2"/>
        <v>0</v>
      </c>
      <c r="Q32" s="7">
        <f t="shared" si="2"/>
        <v>0</v>
      </c>
      <c r="R32" s="7">
        <f t="shared" si="2"/>
        <v>0</v>
      </c>
      <c r="S32" s="7">
        <f t="shared" si="2"/>
        <v>0</v>
      </c>
      <c r="T32" s="7">
        <f t="shared" si="2"/>
        <v>0</v>
      </c>
      <c r="U32" s="7">
        <f t="shared" si="2"/>
        <v>0</v>
      </c>
      <c r="V32" s="7">
        <f t="shared" si="2"/>
        <v>0</v>
      </c>
      <c r="W32" s="7">
        <f t="shared" si="2"/>
        <v>0</v>
      </c>
      <c r="X32" s="7">
        <f t="shared" si="2"/>
        <v>0</v>
      </c>
      <c r="Y32" s="63" t="e">
        <f>SUM(Y8:Y31)/COUNT(B8:B31)</f>
        <v>#DIV/0!</v>
      </c>
      <c r="AH32" s="3"/>
    </row>
    <row r="33" spans="1:34" x14ac:dyDescent="0.25">
      <c r="A33" s="27" t="s">
        <v>22</v>
      </c>
      <c r="B33" s="7" t="e">
        <f>B32/COUNT(B8:B31)*100</f>
        <v>#DIV/0!</v>
      </c>
      <c r="C33" s="7" t="e">
        <f t="shared" ref="C33:X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c r="X33" s="7" t="e">
        <f t="shared" si="3"/>
        <v>#DIV/0!</v>
      </c>
      <c r="Y33" s="64"/>
      <c r="AH33" s="3"/>
    </row>
    <row r="34" spans="1:34" ht="9" customHeight="1" x14ac:dyDescent="0.25"/>
    <row r="35" spans="1:34" x14ac:dyDescent="0.25">
      <c r="A35" s="19" t="s">
        <v>12</v>
      </c>
      <c r="B35" s="11"/>
      <c r="C35" s="11"/>
      <c r="D35" s="11"/>
      <c r="E35" s="11"/>
      <c r="F35" s="11"/>
      <c r="G35" s="11"/>
      <c r="H35" s="11"/>
      <c r="I35" s="11"/>
      <c r="J35" s="11"/>
      <c r="K35" s="11"/>
      <c r="L35" s="11"/>
      <c r="M35" s="11"/>
      <c r="N35" s="11"/>
      <c r="O35" s="11"/>
      <c r="P35" s="11"/>
      <c r="Q35" s="11"/>
      <c r="R35" s="11"/>
      <c r="S35" s="11"/>
      <c r="T35" s="12"/>
      <c r="V35" s="79" t="s">
        <v>13</v>
      </c>
      <c r="W35" s="80"/>
      <c r="X35" s="80"/>
      <c r="Y35" s="81"/>
      <c r="AH35" s="3"/>
    </row>
    <row r="36" spans="1:34" x14ac:dyDescent="0.25">
      <c r="A36" s="13"/>
      <c r="B36" s="14"/>
      <c r="C36" s="14"/>
      <c r="D36" s="14"/>
      <c r="E36" s="14"/>
      <c r="F36" s="14"/>
      <c r="G36" s="14"/>
      <c r="H36" s="14"/>
      <c r="I36" s="14"/>
      <c r="J36" s="14"/>
      <c r="K36" s="14"/>
      <c r="L36" s="14"/>
      <c r="M36" s="14"/>
      <c r="N36" s="14"/>
      <c r="O36" s="14"/>
      <c r="P36" s="14"/>
      <c r="Q36" s="14"/>
      <c r="R36" s="14"/>
      <c r="S36" s="14"/>
      <c r="T36" s="15"/>
      <c r="V36" s="82" t="s">
        <v>14</v>
      </c>
      <c r="W36" s="83"/>
      <c r="X36" s="77"/>
      <c r="Y36" s="78"/>
      <c r="AH36" s="3"/>
    </row>
    <row r="37" spans="1:34" x14ac:dyDescent="0.25">
      <c r="A37" s="13"/>
      <c r="B37" s="14"/>
      <c r="C37" s="14"/>
      <c r="D37" s="14"/>
      <c r="E37" s="14"/>
      <c r="F37" s="14"/>
      <c r="G37" s="14"/>
      <c r="H37" s="14"/>
      <c r="I37" s="14"/>
      <c r="J37" s="14"/>
      <c r="K37" s="14"/>
      <c r="L37" s="14"/>
      <c r="M37" s="14"/>
      <c r="N37" s="14"/>
      <c r="O37" s="14"/>
      <c r="P37" s="14"/>
      <c r="Q37" s="14"/>
      <c r="R37" s="14"/>
      <c r="S37" s="14"/>
      <c r="T37" s="15"/>
      <c r="V37" s="84" t="s">
        <v>15</v>
      </c>
      <c r="W37" s="85"/>
      <c r="X37" s="77"/>
      <c r="Y37" s="78"/>
      <c r="AH37" s="3"/>
    </row>
    <row r="38" spans="1:34" x14ac:dyDescent="0.25">
      <c r="A38" s="13"/>
      <c r="B38" s="14"/>
      <c r="C38" s="14"/>
      <c r="D38" s="14"/>
      <c r="E38" s="14"/>
      <c r="F38" s="14"/>
      <c r="G38" s="14"/>
      <c r="H38" s="14"/>
      <c r="I38" s="14"/>
      <c r="J38" s="14"/>
      <c r="K38" s="14"/>
      <c r="L38" s="14"/>
      <c r="M38" s="14"/>
      <c r="N38" s="14"/>
      <c r="O38" s="14"/>
      <c r="P38" s="14"/>
      <c r="Q38" s="14"/>
      <c r="R38" s="14"/>
      <c r="S38" s="14"/>
      <c r="T38" s="15"/>
      <c r="V38" s="86" t="s">
        <v>16</v>
      </c>
      <c r="W38" s="87"/>
      <c r="X38" s="77"/>
      <c r="Y38" s="78"/>
      <c r="AH38" s="3"/>
    </row>
    <row r="39" spans="1:34" x14ac:dyDescent="0.25">
      <c r="A39" s="13"/>
      <c r="B39" s="14"/>
      <c r="C39" s="14"/>
      <c r="D39" s="14"/>
      <c r="E39" s="14"/>
      <c r="F39" s="14"/>
      <c r="G39" s="14"/>
      <c r="H39" s="14"/>
      <c r="I39" s="14"/>
      <c r="J39" s="14"/>
      <c r="K39" s="14"/>
      <c r="L39" s="14"/>
      <c r="M39" s="14"/>
      <c r="N39" s="14"/>
      <c r="O39" s="14"/>
      <c r="P39" s="14"/>
      <c r="Q39" s="14"/>
      <c r="R39" s="14"/>
      <c r="S39" s="14"/>
      <c r="T39" s="15"/>
      <c r="V39" s="88" t="s">
        <v>17</v>
      </c>
      <c r="W39" s="89"/>
      <c r="X39" s="77"/>
      <c r="Y39" s="78"/>
      <c r="AH39" s="3"/>
    </row>
    <row r="40" spans="1:34" x14ac:dyDescent="0.25">
      <c r="A40" s="13"/>
      <c r="B40" s="14"/>
      <c r="C40" s="14"/>
      <c r="D40" s="14"/>
      <c r="E40" s="14"/>
      <c r="F40" s="14"/>
      <c r="G40" s="14"/>
      <c r="H40" s="14"/>
      <c r="I40" s="14"/>
      <c r="J40" s="14"/>
      <c r="K40" s="14"/>
      <c r="L40" s="14"/>
      <c r="M40" s="14"/>
      <c r="N40" s="14"/>
      <c r="O40" s="14"/>
      <c r="P40" s="14"/>
      <c r="Q40" s="14"/>
      <c r="R40" s="14"/>
      <c r="S40" s="14"/>
      <c r="T40" s="15"/>
      <c r="V40" s="73" t="s">
        <v>18</v>
      </c>
      <c r="W40" s="74"/>
      <c r="X40" s="77"/>
      <c r="Y40" s="78"/>
      <c r="AH40" s="3"/>
    </row>
    <row r="41" spans="1:34" x14ac:dyDescent="0.25">
      <c r="A41" s="16"/>
      <c r="B41" s="17"/>
      <c r="C41" s="17"/>
      <c r="D41" s="17"/>
      <c r="E41" s="17"/>
      <c r="F41" s="17"/>
      <c r="G41" s="17"/>
      <c r="H41" s="17"/>
      <c r="I41" s="17"/>
      <c r="J41" s="17"/>
      <c r="K41" s="17"/>
      <c r="L41" s="17"/>
      <c r="M41" s="17"/>
      <c r="N41" s="17"/>
      <c r="O41" s="17"/>
      <c r="P41" s="17"/>
      <c r="Q41" s="17"/>
      <c r="R41" s="17"/>
      <c r="S41" s="17"/>
      <c r="T41" s="18"/>
      <c r="V41" s="75" t="s">
        <v>19</v>
      </c>
      <c r="W41" s="76"/>
      <c r="X41" s="77"/>
      <c r="Y41" s="78"/>
      <c r="AH41" s="3"/>
    </row>
    <row r="42" spans="1:34" x14ac:dyDescent="0.25">
      <c r="A42" s="14"/>
      <c r="B42" s="14"/>
      <c r="C42" s="14"/>
      <c r="D42" s="14"/>
      <c r="E42" s="14"/>
      <c r="F42" s="14"/>
      <c r="G42" s="14"/>
      <c r="H42" s="14"/>
      <c r="I42" s="14"/>
      <c r="J42" s="14"/>
      <c r="K42" s="14"/>
      <c r="L42" s="14"/>
      <c r="M42" s="14"/>
      <c r="N42" s="14"/>
      <c r="O42" s="14"/>
      <c r="T42" s="8"/>
      <c r="AH42" s="3"/>
    </row>
    <row r="43" spans="1:34" x14ac:dyDescent="0.25">
      <c r="T43" s="8"/>
      <c r="AH43" s="3"/>
    </row>
  </sheetData>
  <mergeCells count="14">
    <mergeCell ref="Y32:Y33"/>
    <mergeCell ref="V40:W40"/>
    <mergeCell ref="V41:W41"/>
    <mergeCell ref="X40:Y40"/>
    <mergeCell ref="X41:Y41"/>
    <mergeCell ref="V35:Y35"/>
    <mergeCell ref="V36:W36"/>
    <mergeCell ref="V37:W37"/>
    <mergeCell ref="V38:W38"/>
    <mergeCell ref="V39:W39"/>
    <mergeCell ref="X36:Y36"/>
    <mergeCell ref="X37:Y37"/>
    <mergeCell ref="X38:Y38"/>
    <mergeCell ref="X39:Y39"/>
  </mergeCells>
  <conditionalFormatting sqref="Y8:Y31">
    <cfRule type="cellIs" dxfId="245" priority="7" operator="greaterThanOrEqual">
      <formula>90</formula>
    </cfRule>
    <cfRule type="cellIs" dxfId="244" priority="8" operator="between">
      <formula>80</formula>
      <formula>89.99</formula>
    </cfRule>
    <cfRule type="cellIs" dxfId="243" priority="9" operator="between">
      <formula>70</formula>
      <formula>79.99</formula>
    </cfRule>
    <cfRule type="cellIs" dxfId="242" priority="10" operator="between">
      <formula>60</formula>
      <formula>69.99</formula>
    </cfRule>
    <cfRule type="cellIs" dxfId="241" priority="11" operator="between">
      <formula>50</formula>
      <formula>59.99</formula>
    </cfRule>
    <cfRule type="cellIs" dxfId="240" priority="12" operator="lessThanOrEqual">
      <formula>49.99</formula>
    </cfRule>
  </conditionalFormatting>
  <conditionalFormatting sqref="B33:X33">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1A</vt:lpstr>
      <vt:lpstr>1B</vt:lpstr>
      <vt:lpstr>2A</vt:lpstr>
      <vt:lpstr>2B</vt:lpstr>
      <vt:lpstr>3A</vt:lpstr>
      <vt:lpstr>3B</vt:lpstr>
      <vt:lpstr>4A</vt:lpstr>
      <vt:lpstr>4B</vt:lpstr>
      <vt:lpstr>Benchmark 1-4</vt:lpstr>
      <vt:lpstr>5A</vt:lpstr>
      <vt:lpstr>5B</vt:lpstr>
      <vt:lpstr>6A</vt:lpstr>
      <vt:lpstr>6B</vt:lpstr>
      <vt:lpstr>7A</vt:lpstr>
      <vt:lpstr>7B</vt:lpstr>
      <vt:lpstr>Mid-Year Test</vt:lpstr>
      <vt:lpstr>8A</vt:lpstr>
      <vt:lpstr>8B</vt:lpstr>
      <vt:lpstr>9A</vt:lpstr>
      <vt:lpstr>9B</vt:lpstr>
      <vt:lpstr>10A</vt:lpstr>
      <vt:lpstr>10B</vt:lpstr>
      <vt:lpstr>Benchmark 8-10</vt:lpstr>
      <vt:lpstr>11A</vt:lpstr>
      <vt:lpstr>11B</vt:lpstr>
      <vt:lpstr>12A</vt:lpstr>
      <vt:lpstr>12B</vt:lpstr>
      <vt:lpstr>13A</vt:lpstr>
      <vt:lpstr>13B</vt:lpstr>
      <vt:lpstr>14A</vt:lpstr>
      <vt:lpstr>14B</vt:lpstr>
      <vt:lpstr>15A</vt:lpstr>
      <vt:lpstr>15B</vt:lpstr>
      <vt:lpstr>End-of-Year Test</vt:lpstr>
      <vt:lpstr>Common Core Standards Grade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2014-03-10T17:11:12Z</cp:lastPrinted>
  <dcterms:created xsi:type="dcterms:W3CDTF">2013-11-20T23:20:13Z</dcterms:created>
  <dcterms:modified xsi:type="dcterms:W3CDTF">2014-05-19T17:01:04Z</dcterms:modified>
</cp:coreProperties>
</file>